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emise" sheetId="1" r:id="rId1"/>
  </sheets>
  <definedNames>
    <definedName name="_xlnm.Print_Area" localSheetId="0">'Remise'!$A$1:$T$57</definedName>
  </definedNames>
  <calcPr fullCalcOnLoad="1"/>
</workbook>
</file>

<file path=xl/comments1.xml><?xml version="1.0" encoding="utf-8"?>
<comments xmlns="http://schemas.openxmlformats.org/spreadsheetml/2006/main">
  <authors>
    <author>Fran?ois Provost</author>
  </authors>
  <commentList>
    <comment ref="C19" authorId="0">
      <text>
        <r>
          <rPr>
            <sz val="8"/>
            <rFont val="Tahoma"/>
            <family val="2"/>
          </rPr>
          <t>Pas de COPAR à payer pour membre permissionnaire - Inscrire un X dans la case</t>
        </r>
      </text>
    </comment>
  </commentList>
</comments>
</file>

<file path=xl/sharedStrings.xml><?xml version="1.0" encoding="utf-8"?>
<sst xmlns="http://schemas.openxmlformats.org/spreadsheetml/2006/main" count="59" uniqueCount="56">
  <si>
    <t xml:space="preserve">Titre de la production : </t>
  </si>
  <si>
    <t xml:space="preserve">Période couverte pour la présente remise : </t>
  </si>
  <si>
    <t>Nom et prénom de l'artiste</t>
  </si>
  <si>
    <t>Numéro d'assurance sociale</t>
  </si>
  <si>
    <t>CONTRIBUTIONS DU PRODUCTEUR</t>
  </si>
  <si>
    <t>Fonds COPAR     (4%)</t>
  </si>
  <si>
    <t>Date</t>
  </si>
  <si>
    <t xml:space="preserve">Téléphone </t>
  </si>
  <si>
    <t>(Utiliser un formulaire par production)</t>
  </si>
  <si>
    <t>Caisse de    sécurité               (2%)</t>
  </si>
  <si>
    <t>DÉDUCTIONS À LA
SOURCE</t>
  </si>
  <si>
    <t>No de producteur à l'UDA:</t>
  </si>
  <si>
    <r>
      <t>Nom du producteur :</t>
    </r>
    <r>
      <rPr>
        <u val="single"/>
        <sz val="11"/>
        <rFont val="Arial Narrow"/>
        <family val="2"/>
      </rPr>
      <t xml:space="preserve">     </t>
    </r>
    <r>
      <rPr>
        <b/>
        <u val="single"/>
        <sz val="11"/>
        <rFont val="Arial Narrow"/>
        <family val="2"/>
      </rPr>
      <t xml:space="preserve">         </t>
    </r>
    <r>
      <rPr>
        <u val="single"/>
        <sz val="11"/>
        <rFont val="Arial Narrow"/>
        <family val="2"/>
      </rPr>
      <t xml:space="preserve">                                   </t>
    </r>
  </si>
  <si>
    <t>Cotisation syndicale
(2,5%)</t>
  </si>
  <si>
    <t>Signature du représentant du producteur</t>
  </si>
  <si>
    <t>Permissionnaire</t>
  </si>
  <si>
    <t>No
artiste</t>
  </si>
  <si>
    <t>Union des artistes</t>
  </si>
  <si>
    <t>Montréal (Québec) H3G 1T7</t>
  </si>
  <si>
    <t xml:space="preserve">Téléphone : 514 288-6682 </t>
  </si>
  <si>
    <t>Canada : 1-877-288-6682</t>
  </si>
  <si>
    <t>Télécopieur : 514 285-6797</t>
  </si>
  <si>
    <t>Caisse de    sécurité                (9%)</t>
  </si>
  <si>
    <t>6420, rue Sainte-Denis</t>
  </si>
  <si>
    <t>Montréal (Québec)</t>
  </si>
  <si>
    <t>H2S 2R7</t>
  </si>
  <si>
    <t>www.adisq.com</t>
  </si>
  <si>
    <t>Téléphone : 514-842-5147</t>
  </si>
  <si>
    <t>Télécopieur: 514-842-7762</t>
  </si>
  <si>
    <t>www.uda.ca</t>
  </si>
  <si>
    <t>Total de la remise</t>
  </si>
  <si>
    <t>Montant :</t>
  </si>
  <si>
    <t xml:space="preserve">Nombre de représentations : </t>
  </si>
  <si>
    <t>Sous-total :</t>
  </si>
  <si>
    <t>Numéro interne réservé à l'UDA:</t>
  </si>
  <si>
    <t>TPS :</t>
  </si>
  <si>
    <t>TVQ :</t>
  </si>
  <si>
    <t>Total :</t>
  </si>
  <si>
    <t>Annexe B</t>
  </si>
  <si>
    <t>N° de contrat</t>
  </si>
  <si>
    <t>1ère copie : PRODUCTEUR   2e copie : UDA   3e copie : ADISQ</t>
  </si>
  <si>
    <t>* Au besoin, joindre en annexe le détail du cachet</t>
  </si>
  <si>
    <t>Voix noires et voix durcies d'écorce et de cordage, voix des pays plain-chant et voix des amoureux, douces voix attendries des amours de village, voix des beaux airs anciens dont on s'ennuie en ville, piailleries d'école et palabres et sparages, magasin général et restaurant du coin, les ponts, les quais, les gares, tous vos cris maritimes atteignent ma fenêtre et m'arrachent l'oreille.   - Gilles Vigneault, Les gens de mon pays (1965)</t>
  </si>
  <si>
    <t>FORMULAIRE DE REMISE MENSUELLE - SCÈNE</t>
  </si>
  <si>
    <t>À l'ordre de :</t>
  </si>
  <si>
    <t>ADISQ</t>
  </si>
  <si>
    <t>Caisse de sécurité des artistes</t>
  </si>
  <si>
    <t>Envoyer à :</t>
  </si>
  <si>
    <t># de chèque pour la remise à l'UDA :</t>
  </si>
  <si>
    <t># de chèque pour la remise à l'ADISQ :</t>
  </si>
  <si>
    <t>** Chèque pour frais de service : à l'ordre de l'Union des artistes</t>
  </si>
  <si>
    <r>
      <t xml:space="preserve">Frais de service **
</t>
    </r>
    <r>
      <rPr>
        <sz val="10"/>
        <rFont val="Arial Narrow"/>
        <family val="2"/>
      </rPr>
      <t>(25,00$+taxes par représentations pour les compagnies non-membres de l'ADISQ)</t>
    </r>
  </si>
  <si>
    <t>Tarifs minimaux totaux des représentations ($)</t>
  </si>
  <si>
    <t xml:space="preserve">Cachets négociés totaux * Représentat. et répetitions ($)  </t>
  </si>
  <si>
    <t>5445 de Gaspé, 10e étage</t>
  </si>
  <si>
    <t>Cotis. patronale (2,5% min. rep.)</t>
  </si>
</sst>
</file>

<file path=xl/styles.xml><?xml version="1.0" encoding="utf-8"?>
<styleSheet xmlns="http://schemas.openxmlformats.org/spreadsheetml/2006/main">
  <numFmts count="1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_-;#,##0.00\ &quot;$&quot;\-"/>
    <numFmt numFmtId="165" formatCode="_-* #,##0.00\ &quot;$&quot;_-;_-* #,##0.00\ &quot;$&quot;\-;_-* &quot;-&quot;??\ &quot;$&quot;_-;_-@_-"/>
    <numFmt numFmtId="166" formatCode="#,##0.00\ _$"/>
    <numFmt numFmtId="167" formatCode="#,##0.00\ &quot;$&quot;"/>
  </numFmts>
  <fonts count="63">
    <font>
      <sz val="10"/>
      <name val="Arial"/>
      <family val="0"/>
    </font>
    <font>
      <sz val="11"/>
      <color indexed="8"/>
      <name val="Calibri"/>
      <family val="2"/>
    </font>
    <font>
      <sz val="8"/>
      <name val="Arial Narrow"/>
      <family val="2"/>
    </font>
    <font>
      <sz val="10"/>
      <name val="Arial Narrow"/>
      <family val="2"/>
    </font>
    <font>
      <b/>
      <sz val="10"/>
      <name val="Arial Narrow"/>
      <family val="2"/>
    </font>
    <font>
      <sz val="9"/>
      <name val="Arial Narrow"/>
      <family val="2"/>
    </font>
    <font>
      <u val="single"/>
      <sz val="10"/>
      <color indexed="12"/>
      <name val="Arial"/>
      <family val="2"/>
    </font>
    <font>
      <sz val="11"/>
      <name val="Arial Narrow"/>
      <family val="2"/>
    </font>
    <font>
      <sz val="7"/>
      <name val="Arial Narrow"/>
      <family val="2"/>
    </font>
    <font>
      <sz val="9"/>
      <color indexed="9"/>
      <name val="Arial Narrow"/>
      <family val="2"/>
    </font>
    <font>
      <sz val="12"/>
      <name val="Arial Narrow"/>
      <family val="2"/>
    </font>
    <font>
      <b/>
      <sz val="9"/>
      <name val="Arial Narrow"/>
      <family val="2"/>
    </font>
    <font>
      <i/>
      <sz val="8"/>
      <name val="Arial Narrow"/>
      <family val="2"/>
    </font>
    <font>
      <b/>
      <sz val="11"/>
      <name val="Arial Narrow"/>
      <family val="2"/>
    </font>
    <font>
      <sz val="11"/>
      <name val="Arial"/>
      <family val="2"/>
    </font>
    <font>
      <u val="single"/>
      <sz val="11"/>
      <name val="Arial Narrow"/>
      <family val="2"/>
    </font>
    <font>
      <b/>
      <u val="single"/>
      <sz val="11"/>
      <name val="Arial Narrow"/>
      <family val="2"/>
    </font>
    <font>
      <sz val="8"/>
      <name val="Tahoma"/>
      <family val="2"/>
    </font>
    <font>
      <sz val="12"/>
      <name val="Arial Unicode MS"/>
      <family val="2"/>
    </font>
    <font>
      <sz val="11"/>
      <name val="Arial Unicode MS"/>
      <family val="2"/>
    </font>
    <font>
      <b/>
      <sz val="10"/>
      <name val="Arial"/>
      <family val="2"/>
    </font>
    <font>
      <sz val="9"/>
      <name val="Arial"/>
      <family val="2"/>
    </font>
    <font>
      <i/>
      <sz val="9"/>
      <name val="Arial Narrow"/>
      <family val="2"/>
    </font>
    <font>
      <b/>
      <sz val="9"/>
      <name val="Arial"/>
      <family val="2"/>
    </font>
    <font>
      <b/>
      <sz val="14"/>
      <name val="Arial Narrow"/>
      <family val="2"/>
    </font>
    <font>
      <b/>
      <sz val="8"/>
      <name val="Arial"/>
      <family val="2"/>
    </font>
    <font>
      <sz val="9.5"/>
      <name val="Arial Narrow"/>
      <family val="2"/>
    </font>
    <font>
      <sz val="9.5"/>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9"/>
      <name val="Arial Narrow"/>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right style="thin"/>
      <top/>
      <bottom style="double"/>
    </border>
    <border>
      <left style="thin"/>
      <right style="double"/>
      <top/>
      <bottom style="double"/>
    </border>
    <border>
      <left/>
      <right style="thin"/>
      <top/>
      <bottom style="double"/>
    </border>
    <border>
      <left style="thin"/>
      <right style="double"/>
      <top style="thin"/>
      <bottom style="double"/>
    </border>
    <border>
      <left style="thin"/>
      <right style="thin"/>
      <top/>
      <bottom style="medium"/>
    </border>
    <border>
      <left style="medium"/>
      <right style="thin"/>
      <top/>
      <bottom/>
    </border>
    <border>
      <left style="double"/>
      <right>
        <color indexed="63"/>
      </right>
      <top style="medium"/>
      <bottom>
        <color indexed="63"/>
      </bottom>
    </border>
    <border>
      <left/>
      <right style="double"/>
      <top style="medium"/>
      <bottom/>
    </border>
    <border>
      <left/>
      <right style="thin"/>
      <top style="thin"/>
      <bottom style="thin"/>
    </border>
    <border>
      <left style="medium"/>
      <right/>
      <top/>
      <bottom/>
    </border>
    <border>
      <left/>
      <right/>
      <top style="medium"/>
      <bottom/>
    </border>
    <border>
      <left/>
      <right/>
      <top/>
      <bottom style="thin"/>
    </border>
    <border>
      <left style="thin"/>
      <right>
        <color indexed="63"/>
      </right>
      <top style="double"/>
      <bottom style="thin"/>
    </border>
    <border>
      <left>
        <color indexed="63"/>
      </left>
      <right>
        <color indexed="63"/>
      </right>
      <top style="double"/>
      <bottom style="thin"/>
    </border>
    <border>
      <left style="thin"/>
      <right/>
      <top style="thin"/>
      <bottom style="thin"/>
    </border>
    <border>
      <left>
        <color indexed="63"/>
      </left>
      <right>
        <color indexed="63"/>
      </right>
      <top style="thin"/>
      <bottom style="thin"/>
    </border>
    <border>
      <left style="double"/>
      <right style="thin"/>
      <top style="medium"/>
      <bottom style="medium"/>
    </border>
    <border>
      <left style="thin"/>
      <right style="double"/>
      <top style="medium"/>
      <bottom style="medium"/>
    </border>
    <border>
      <left>
        <color indexed="63"/>
      </left>
      <right style="double"/>
      <top/>
      <bottom/>
    </border>
    <border>
      <left>
        <color indexed="63"/>
      </left>
      <right style="double"/>
      <top/>
      <bottom style="medium"/>
    </border>
    <border>
      <left style="double"/>
      <right style="thin"/>
      <top style="double"/>
      <bottom style="medium"/>
    </border>
    <border>
      <left style="thin"/>
      <right style="double"/>
      <top style="double"/>
      <bottom style="medium"/>
    </border>
    <border>
      <left style="medium"/>
      <right/>
      <top style="medium"/>
      <bottom/>
    </border>
    <border>
      <left/>
      <right style="thin"/>
      <top style="medium"/>
      <bottom/>
    </border>
    <border>
      <left/>
      <right style="thin"/>
      <top/>
      <bottom/>
    </border>
    <border>
      <left style="medium"/>
      <right/>
      <top/>
      <bottom style="double"/>
    </border>
    <border>
      <left style="thin"/>
      <right style="thin"/>
      <top style="medium"/>
      <bottom/>
    </border>
    <border>
      <left style="thin"/>
      <right style="thin"/>
      <top/>
      <bottom/>
    </border>
    <border>
      <left style="thin"/>
      <right style="thin"/>
      <top/>
      <bottom style="double"/>
    </border>
    <border>
      <left style="thin"/>
      <right style="double"/>
      <top style="medium"/>
      <bottom/>
    </border>
    <border>
      <left style="thin"/>
      <right style="double"/>
      <top/>
      <bottom/>
    </border>
    <border>
      <left style="thin"/>
      <right/>
      <top style="double"/>
      <bottom style="double"/>
    </border>
    <border>
      <left/>
      <right/>
      <top style="double"/>
      <bottom style="double"/>
    </border>
    <border>
      <left/>
      <right style="thin"/>
      <top style="double"/>
      <bottom style="double"/>
    </border>
    <border>
      <left style="double"/>
      <right style="thin"/>
      <top style="medium"/>
      <bottom style="thin"/>
    </border>
    <border>
      <left style="double"/>
      <right style="thin"/>
      <top style="thin"/>
      <bottom style="medium"/>
    </border>
    <border>
      <left style="double"/>
      <right style="thin"/>
      <top style="medium"/>
      <bottom/>
    </border>
    <border>
      <left style="double"/>
      <right style="thin"/>
      <top/>
      <bottom style="thin"/>
    </border>
    <border>
      <left style="thin"/>
      <right style="double"/>
      <top/>
      <bottom style="thin"/>
    </border>
    <border>
      <left style="thin"/>
      <right style="double"/>
      <top style="thin"/>
      <bottom style="medium"/>
    </border>
    <border>
      <left style="thin"/>
      <right style="double"/>
      <top/>
      <bottom style="medium"/>
    </border>
    <border>
      <left style="thin"/>
      <right/>
      <top/>
      <bottom style="double"/>
    </border>
    <border>
      <left/>
      <right/>
      <top/>
      <bottom style="double"/>
    </border>
    <border>
      <left style="thin"/>
      <right/>
      <top style="medium"/>
      <bottom style="double"/>
    </border>
    <border>
      <left/>
      <right/>
      <top style="medium"/>
      <bottom style="double"/>
    </border>
    <border>
      <left/>
      <right style="thin"/>
      <top style="medium"/>
      <bottom style="double"/>
    </border>
    <border>
      <left style="thin"/>
      <right style="double"/>
      <top style="medium"/>
      <bottom style="thin"/>
    </border>
    <border>
      <left/>
      <right style="thin"/>
      <top/>
      <bottom style="medium"/>
    </border>
    <border>
      <left style="thin"/>
      <right style="thin"/>
      <top style="double"/>
      <bottom style="thin"/>
    </border>
    <border>
      <left style="thin"/>
      <right style="thin"/>
      <top style="thin"/>
      <bottom style="medium"/>
    </border>
    <border>
      <left style="thin"/>
      <right style="thin"/>
      <top style="double"/>
      <bottom/>
    </border>
    <border>
      <left style="medium"/>
      <right/>
      <top/>
      <bottom style="medium"/>
    </border>
    <border>
      <left/>
      <right style="thin"/>
      <top style="double"/>
      <bottom style="thin"/>
    </border>
    <border>
      <left/>
      <right style="thin"/>
      <top style="thin"/>
      <bottom/>
    </border>
    <border>
      <left style="medium"/>
      <right/>
      <top style="double"/>
      <bottom/>
    </border>
    <border>
      <left/>
      <right style="thin"/>
      <top style="double"/>
      <bottom/>
    </border>
    <border>
      <left style="thin"/>
      <right style="double"/>
      <top style="double"/>
      <bottom style="thin"/>
    </border>
    <border>
      <left style="thin"/>
      <right style="double"/>
      <top style="double"/>
      <bottom/>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right style="double"/>
      <top/>
      <bottom style="thin"/>
    </border>
    <border>
      <left style="medium"/>
      <right style="thin"/>
      <top style="double"/>
      <bottom style="thin"/>
    </border>
    <border>
      <left style="thin"/>
      <right style="double"/>
      <top style="thin"/>
      <bottom/>
    </border>
    <border>
      <left style="thin"/>
      <right/>
      <top style="thin"/>
      <bottom style="medium"/>
    </border>
    <border>
      <left>
        <color indexed="63"/>
      </left>
      <right>
        <color indexed="63"/>
      </right>
      <top style="thin"/>
      <bottom style="medium"/>
    </border>
    <border>
      <left>
        <color indexed="63"/>
      </left>
      <right style="medium"/>
      <top style="thin"/>
      <bottom style="thin"/>
    </border>
    <border>
      <left/>
      <right style="medium"/>
      <top style="medium"/>
      <bottom/>
    </border>
    <border>
      <left style="double"/>
      <right>
        <color indexed="63"/>
      </right>
      <top>
        <color indexed="63"/>
      </top>
      <bottom style="thin"/>
    </border>
    <border>
      <left style="double"/>
      <right style="thin"/>
      <top style="thin"/>
      <bottom style="thin"/>
    </border>
    <border>
      <left style="double"/>
      <right style="thin"/>
      <top style="thin"/>
      <bottom/>
    </border>
    <border>
      <left style="double"/>
      <right style="thin"/>
      <top style="double"/>
      <bottom style="thin"/>
    </border>
    <border>
      <left style="thin"/>
      <right style="double"/>
      <top style="thin"/>
      <bottom style="thin"/>
    </border>
    <border>
      <left style="medium"/>
      <right/>
      <top style="medium"/>
      <bottom style="thin"/>
    </border>
    <border>
      <left/>
      <right style="medium"/>
      <top style="medium"/>
      <bottom style="thin"/>
    </border>
    <border>
      <left style="thin"/>
      <right/>
      <top style="thin"/>
      <bottom/>
    </border>
    <border>
      <left style="medium"/>
      <right/>
      <top style="medium"/>
      <bottom style="medium"/>
    </border>
    <border>
      <left/>
      <right style="medium"/>
      <top style="medium"/>
      <bottom style="medium"/>
    </border>
    <border>
      <left style="double"/>
      <right style="thin"/>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50" fillId="28" borderId="1" applyNumberFormat="0" applyAlignment="0" applyProtection="0"/>
    <xf numFmtId="0" fontId="51" fillId="29" borderId="0" applyNumberFormat="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221">
    <xf numFmtId="0" fontId="0" fillId="0" borderId="0" xfId="0" applyAlignment="1">
      <alignment/>
    </xf>
    <xf numFmtId="0" fontId="3" fillId="0" borderId="0" xfId="0" applyFont="1" applyAlignment="1">
      <alignment/>
    </xf>
    <xf numFmtId="0" fontId="2" fillId="0" borderId="0" xfId="0" applyFont="1" applyAlignment="1">
      <alignment/>
    </xf>
    <xf numFmtId="0" fontId="7" fillId="0" borderId="0" xfId="0" applyFont="1" applyAlignment="1">
      <alignment/>
    </xf>
    <xf numFmtId="0" fontId="10" fillId="0" borderId="0" xfId="0" applyFont="1" applyAlignment="1">
      <alignment/>
    </xf>
    <xf numFmtId="0" fontId="5" fillId="0" borderId="0" xfId="0" applyFont="1" applyAlignment="1">
      <alignment horizontal="center"/>
    </xf>
    <xf numFmtId="0" fontId="3" fillId="0" borderId="0" xfId="0" applyFont="1" applyFill="1" applyAlignment="1">
      <alignment/>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xf>
    <xf numFmtId="0" fontId="2" fillId="0" borderId="0" xfId="0" applyFont="1" applyFill="1" applyAlignment="1">
      <alignment/>
    </xf>
    <xf numFmtId="0" fontId="7" fillId="0" borderId="0" xfId="0" applyFont="1" applyFill="1" applyAlignment="1">
      <alignment/>
    </xf>
    <xf numFmtId="0" fontId="10" fillId="0" borderId="0" xfId="0" applyFont="1" applyFill="1" applyAlignment="1">
      <alignment/>
    </xf>
    <xf numFmtId="0" fontId="5" fillId="0" borderId="0" xfId="0" applyFont="1" applyFill="1" applyAlignment="1">
      <alignment horizontal="center"/>
    </xf>
    <xf numFmtId="0" fontId="4" fillId="0" borderId="0" xfId="0" applyFont="1" applyFill="1" applyAlignment="1">
      <alignment/>
    </xf>
    <xf numFmtId="0" fontId="2" fillId="33" borderId="0" xfId="0" applyFont="1" applyFill="1" applyBorder="1" applyAlignment="1">
      <alignment/>
    </xf>
    <xf numFmtId="0" fontId="3" fillId="33" borderId="0" xfId="0" applyFont="1" applyFill="1" applyAlignment="1">
      <alignment/>
    </xf>
    <xf numFmtId="0" fontId="3" fillId="33" borderId="0" xfId="0" applyFont="1" applyFill="1" applyBorder="1"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2" fillId="33" borderId="0" xfId="0" applyFont="1" applyFill="1" applyAlignment="1">
      <alignment/>
    </xf>
    <xf numFmtId="0" fontId="2" fillId="33" borderId="0" xfId="45" applyFont="1" applyFill="1" applyBorder="1" applyAlignment="1" applyProtection="1">
      <alignment/>
      <protection/>
    </xf>
    <xf numFmtId="0" fontId="6" fillId="33" borderId="0" xfId="45" applyFill="1" applyBorder="1" applyAlignment="1" applyProtection="1">
      <alignment/>
      <protection/>
    </xf>
    <xf numFmtId="0" fontId="7" fillId="33" borderId="0" xfId="0" applyFont="1" applyFill="1" applyBorder="1" applyAlignment="1" applyProtection="1">
      <alignment horizontal="left"/>
      <protection/>
    </xf>
    <xf numFmtId="0" fontId="7" fillId="33" borderId="0" xfId="0" applyFont="1" applyFill="1" applyAlignment="1">
      <alignment/>
    </xf>
    <xf numFmtId="0" fontId="0" fillId="33" borderId="0" xfId="0" applyFill="1" applyAlignment="1">
      <alignment horizontal="left"/>
    </xf>
    <xf numFmtId="0" fontId="14" fillId="33" borderId="0" xfId="0" applyFont="1" applyFill="1" applyAlignment="1" applyProtection="1">
      <alignment horizontal="right"/>
      <protection/>
    </xf>
    <xf numFmtId="0" fontId="7" fillId="33" borderId="0" xfId="0" applyFont="1" applyFill="1" applyAlignment="1" applyProtection="1">
      <alignment horizontal="right"/>
      <protection/>
    </xf>
    <xf numFmtId="0" fontId="4" fillId="33" borderId="0" xfId="0" applyFont="1" applyFill="1" applyAlignment="1" applyProtection="1">
      <alignment/>
      <protection/>
    </xf>
    <xf numFmtId="0" fontId="3" fillId="33" borderId="0" xfId="0" applyFont="1" applyFill="1" applyAlignment="1" applyProtection="1">
      <alignment/>
      <protection/>
    </xf>
    <xf numFmtId="0" fontId="7" fillId="33" borderId="0" xfId="0" applyFont="1" applyFill="1" applyAlignment="1" applyProtection="1">
      <alignment/>
      <protection/>
    </xf>
    <xf numFmtId="0" fontId="13" fillId="33" borderId="0" xfId="0" applyFont="1" applyFill="1" applyAlignment="1" applyProtection="1">
      <alignment/>
      <protection/>
    </xf>
    <xf numFmtId="0" fontId="12" fillId="33" borderId="0" xfId="0" applyFont="1" applyFill="1" applyBorder="1" applyAlignment="1" applyProtection="1">
      <alignment horizontal="left"/>
      <protection/>
    </xf>
    <xf numFmtId="0" fontId="2" fillId="33" borderId="0" xfId="0" applyFont="1" applyFill="1" applyAlignment="1">
      <alignment horizontal="right"/>
    </xf>
    <xf numFmtId="0" fontId="5" fillId="33" borderId="0" xfId="0" applyFont="1" applyFill="1" applyAlignment="1" applyProtection="1">
      <alignment/>
      <protection/>
    </xf>
    <xf numFmtId="0" fontId="7" fillId="33" borderId="0" xfId="0" applyFont="1" applyFill="1" applyAlignment="1" applyProtection="1">
      <alignment horizontal="left"/>
      <protection/>
    </xf>
    <xf numFmtId="0" fontId="7" fillId="33" borderId="0" xfId="0" applyFont="1" applyFill="1" applyAlignment="1">
      <alignment/>
    </xf>
    <xf numFmtId="0" fontId="5" fillId="33" borderId="0" xfId="0" applyFont="1" applyFill="1" applyAlignment="1">
      <alignment/>
    </xf>
    <xf numFmtId="0" fontId="5" fillId="33" borderId="0" xfId="0" applyFont="1" applyFill="1" applyBorder="1" applyAlignment="1">
      <alignment/>
    </xf>
    <xf numFmtId="0" fontId="62" fillId="33" borderId="0" xfId="0" applyFont="1" applyFill="1" applyAlignment="1">
      <alignment/>
    </xf>
    <xf numFmtId="0" fontId="13" fillId="33" borderId="0" xfId="0" applyFont="1" applyFill="1" applyBorder="1" applyAlignment="1">
      <alignment/>
    </xf>
    <xf numFmtId="0" fontId="7" fillId="33" borderId="0" xfId="0" applyFont="1" applyFill="1" applyBorder="1" applyAlignment="1">
      <alignment/>
    </xf>
    <xf numFmtId="0" fontId="3" fillId="33" borderId="0" xfId="0" applyFont="1" applyFill="1" applyAlignment="1">
      <alignment/>
    </xf>
    <xf numFmtId="0" fontId="9" fillId="33" borderId="0" xfId="0" applyFont="1" applyFill="1" applyAlignment="1">
      <alignment/>
    </xf>
    <xf numFmtId="0" fontId="3" fillId="33" borderId="0" xfId="0" applyFont="1" applyFill="1" applyAlignment="1">
      <alignment horizontal="left"/>
    </xf>
    <xf numFmtId="49" fontId="2" fillId="33" borderId="0" xfId="0" applyNumberFormat="1" applyFont="1" applyFill="1" applyAlignment="1">
      <alignment horizontal="righ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8" fillId="33" borderId="0" xfId="0" applyFont="1" applyFill="1" applyAlignment="1">
      <alignment horizontal="center" vertical="center" wrapText="1"/>
    </xf>
    <xf numFmtId="0" fontId="3" fillId="33" borderId="14" xfId="0" applyFont="1" applyFill="1" applyBorder="1" applyAlignment="1" applyProtection="1">
      <alignment horizontal="center"/>
      <protection locked="0"/>
    </xf>
    <xf numFmtId="3" fontId="3" fillId="33" borderId="0" xfId="0" applyNumberFormat="1" applyFont="1" applyFill="1" applyBorder="1" applyAlignment="1" applyProtection="1">
      <alignment horizontal="center" vertical="center"/>
      <protection locked="0"/>
    </xf>
    <xf numFmtId="0" fontId="3" fillId="33" borderId="0" xfId="0" applyFont="1" applyFill="1" applyBorder="1" applyAlignment="1" applyProtection="1">
      <alignment horizontal="center"/>
      <protection locked="0"/>
    </xf>
    <xf numFmtId="0" fontId="62" fillId="33" borderId="0" xfId="0" applyFont="1" applyFill="1" applyBorder="1" applyAlignment="1" applyProtection="1">
      <alignment horizontal="left" vertical="top"/>
      <protection locked="0"/>
    </xf>
    <xf numFmtId="0" fontId="3" fillId="33" borderId="0" xfId="0" applyFont="1" applyFill="1" applyBorder="1" applyAlignment="1" applyProtection="1">
      <alignment horizontal="center" vertical="center"/>
      <protection locked="0"/>
    </xf>
    <xf numFmtId="0" fontId="20" fillId="33" borderId="15" xfId="0" applyFont="1" applyFill="1" applyBorder="1" applyAlignment="1" applyProtection="1">
      <alignment/>
      <protection locked="0"/>
    </xf>
    <xf numFmtId="0" fontId="5" fillId="33" borderId="16" xfId="0" applyFont="1" applyFill="1" applyBorder="1" applyAlignment="1">
      <alignment horizontal="center"/>
    </xf>
    <xf numFmtId="0" fontId="3" fillId="33" borderId="17" xfId="0" applyFont="1" applyFill="1" applyBorder="1" applyAlignment="1">
      <alignment/>
    </xf>
    <xf numFmtId="0" fontId="21" fillId="33" borderId="15" xfId="0" applyFont="1" applyFill="1" applyBorder="1" applyAlignment="1" applyProtection="1">
      <alignment/>
      <protection locked="0"/>
    </xf>
    <xf numFmtId="0" fontId="4" fillId="33" borderId="18" xfId="0" applyFont="1" applyFill="1" applyBorder="1" applyAlignment="1">
      <alignment vertical="center"/>
    </xf>
    <xf numFmtId="0" fontId="21" fillId="33" borderId="15" xfId="0" applyNumberFormat="1" applyFont="1" applyFill="1" applyBorder="1" applyAlignment="1" applyProtection="1">
      <alignment/>
      <protection locked="0"/>
    </xf>
    <xf numFmtId="167" fontId="21" fillId="33" borderId="19" xfId="0" applyNumberFormat="1" applyFont="1" applyFill="1" applyBorder="1" applyAlignment="1" applyProtection="1">
      <alignment vertical="center"/>
      <protection locked="0"/>
    </xf>
    <xf numFmtId="0" fontId="3" fillId="33" borderId="0" xfId="0" applyFont="1" applyFill="1" applyBorder="1" applyAlignment="1" applyProtection="1">
      <alignment/>
      <protection/>
    </xf>
    <xf numFmtId="0" fontId="10" fillId="33" borderId="0" xfId="0" applyFont="1" applyFill="1" applyAlignment="1">
      <alignment/>
    </xf>
    <xf numFmtId="0" fontId="21" fillId="33" borderId="19" xfId="0" applyFont="1" applyFill="1" applyBorder="1" applyAlignment="1" applyProtection="1">
      <alignment/>
      <protection locked="0"/>
    </xf>
    <xf numFmtId="0" fontId="2" fillId="33" borderId="20" xfId="0" applyFont="1" applyFill="1" applyBorder="1" applyAlignment="1">
      <alignment vertical="center"/>
    </xf>
    <xf numFmtId="0" fontId="10" fillId="33" borderId="0" xfId="0" applyFont="1" applyFill="1" applyBorder="1" applyAlignment="1" applyProtection="1">
      <alignment/>
      <protection/>
    </xf>
    <xf numFmtId="0" fontId="5" fillId="33" borderId="0" xfId="0" applyFont="1" applyFill="1" applyAlignment="1" applyProtection="1">
      <alignment horizontal="center"/>
      <protection locked="0"/>
    </xf>
    <xf numFmtId="0" fontId="5" fillId="33" borderId="0" xfId="0" applyFont="1" applyFill="1" applyAlignment="1">
      <alignment horizontal="center"/>
    </xf>
    <xf numFmtId="0" fontId="22" fillId="33" borderId="0" xfId="0" applyFont="1" applyFill="1" applyAlignment="1" applyProtection="1">
      <alignment horizontal="center"/>
      <protection locked="0"/>
    </xf>
    <xf numFmtId="0" fontId="5" fillId="33" borderId="0" xfId="0" applyFont="1" applyFill="1" applyAlignment="1" applyProtection="1">
      <alignment horizontal="left"/>
      <protection locked="0"/>
    </xf>
    <xf numFmtId="0" fontId="18" fillId="33" borderId="0" xfId="0" applyFont="1" applyFill="1" applyBorder="1" applyAlignment="1" applyProtection="1">
      <alignment/>
      <protection locked="0"/>
    </xf>
    <xf numFmtId="3" fontId="2" fillId="33" borderId="13" xfId="0" applyNumberFormat="1" applyFont="1" applyFill="1" applyBorder="1" applyAlignment="1">
      <alignment horizontal="center" vertical="center" wrapText="1"/>
    </xf>
    <xf numFmtId="0" fontId="24" fillId="33" borderId="0" xfId="0" applyFont="1" applyFill="1" applyBorder="1" applyAlignment="1">
      <alignment horizontal="center"/>
    </xf>
    <xf numFmtId="0" fontId="18" fillId="33" borderId="21" xfId="0" applyFont="1" applyFill="1" applyBorder="1" applyAlignment="1" applyProtection="1">
      <alignment horizontal="left"/>
      <protection locked="0"/>
    </xf>
    <xf numFmtId="0" fontId="0" fillId="33" borderId="21" xfId="0" applyFill="1" applyBorder="1" applyAlignment="1">
      <alignment horizontal="left"/>
    </xf>
    <xf numFmtId="8" fontId="21" fillId="33" borderId="22" xfId="0" applyNumberFormat="1" applyFont="1" applyFill="1" applyBorder="1" applyAlignment="1" applyProtection="1">
      <alignment horizontal="center" vertical="center" wrapText="1"/>
      <protection locked="0"/>
    </xf>
    <xf numFmtId="8" fontId="21" fillId="33" borderId="23" xfId="0" applyNumberFormat="1" applyFont="1" applyFill="1" applyBorder="1" applyAlignment="1" applyProtection="1">
      <alignment horizontal="center" vertical="center" wrapText="1"/>
      <protection locked="0"/>
    </xf>
    <xf numFmtId="0" fontId="21" fillId="33" borderId="24" xfId="0" applyNumberFormat="1" applyFont="1" applyFill="1" applyBorder="1" applyAlignment="1" applyProtection="1">
      <alignment horizontal="center" vertical="center" wrapText="1"/>
      <protection locked="0"/>
    </xf>
    <xf numFmtId="0" fontId="21" fillId="33" borderId="25" xfId="0" applyNumberFormat="1" applyFont="1" applyFill="1" applyBorder="1" applyAlignment="1" applyProtection="1">
      <alignment horizontal="center" vertical="center" wrapText="1"/>
      <protection locked="0"/>
    </xf>
    <xf numFmtId="167" fontId="21" fillId="33" borderId="24" xfId="48" applyNumberFormat="1" applyFont="1" applyFill="1" applyBorder="1" applyAlignment="1" applyProtection="1">
      <alignment horizontal="center" vertical="center" wrapText="1"/>
      <protection locked="0"/>
    </xf>
    <xf numFmtId="167" fontId="21" fillId="33" borderId="25" xfId="48" applyNumberFormat="1" applyFont="1" applyFill="1" applyBorder="1" applyAlignment="1" applyProtection="1">
      <alignment horizontal="center" vertical="center" wrapText="1"/>
      <protection locked="0"/>
    </xf>
    <xf numFmtId="166" fontId="5" fillId="33" borderId="26" xfId="0" applyNumberFormat="1" applyFont="1" applyFill="1" applyBorder="1" applyAlignment="1">
      <alignment horizontal="center" vertical="center"/>
    </xf>
    <xf numFmtId="165" fontId="5" fillId="33" borderId="27" xfId="48" applyFont="1" applyFill="1" applyBorder="1" applyAlignment="1">
      <alignment horizontal="center" vertical="center"/>
    </xf>
    <xf numFmtId="165" fontId="5" fillId="33" borderId="28" xfId="48" applyFont="1" applyFill="1" applyBorder="1" applyAlignment="1">
      <alignment horizontal="center" vertical="center"/>
    </xf>
    <xf numFmtId="165" fontId="5" fillId="33" borderId="29" xfId="48" applyFont="1" applyFill="1" applyBorder="1" applyAlignment="1">
      <alignment horizontal="center" vertical="center"/>
    </xf>
    <xf numFmtId="49" fontId="14" fillId="33" borderId="21" xfId="0" applyNumberFormat="1" applyFont="1" applyFill="1" applyBorder="1" applyAlignment="1" applyProtection="1">
      <alignment horizontal="left"/>
      <protection locked="0"/>
    </xf>
    <xf numFmtId="166" fontId="5" fillId="33" borderId="30" xfId="0" applyNumberFormat="1" applyFont="1" applyFill="1" applyBorder="1" applyAlignment="1">
      <alignment horizontal="center" vertical="center"/>
    </xf>
    <xf numFmtId="165" fontId="5" fillId="33" borderId="31" xfId="48" applyFont="1" applyFill="1" applyBorder="1" applyAlignment="1">
      <alignment horizontal="center" vertical="center"/>
    </xf>
    <xf numFmtId="0" fontId="7" fillId="33" borderId="32" xfId="0" applyFont="1" applyFill="1" applyBorder="1" applyAlignment="1">
      <alignment horizontal="center" vertical="center" wrapText="1"/>
    </xf>
    <xf numFmtId="0" fontId="14" fillId="33" borderId="33"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34" xfId="0" applyFont="1" applyFill="1" applyBorder="1" applyAlignment="1">
      <alignment horizontal="center" vertical="center" wrapText="1"/>
    </xf>
    <xf numFmtId="0" fontId="14" fillId="33" borderId="35"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14" fillId="33" borderId="37" xfId="0" applyFont="1" applyFill="1" applyBorder="1" applyAlignment="1">
      <alignment horizontal="center" vertical="center" wrapText="1"/>
    </xf>
    <xf numFmtId="0" fontId="14" fillId="33" borderId="38" xfId="0" applyFont="1" applyFill="1" applyBorder="1" applyAlignment="1">
      <alignment horizontal="center" vertical="center" wrapText="1"/>
    </xf>
    <xf numFmtId="0" fontId="26" fillId="33" borderId="39" xfId="0" applyFont="1" applyFill="1" applyBorder="1" applyAlignment="1">
      <alignment horizontal="center" vertical="center" wrapText="1"/>
    </xf>
    <xf numFmtId="0" fontId="27" fillId="33" borderId="40" xfId="0" applyFont="1" applyFill="1" applyBorder="1" applyAlignment="1">
      <alignment horizontal="center" vertical="center" wrapText="1"/>
    </xf>
    <xf numFmtId="0" fontId="27" fillId="33" borderId="11" xfId="0" applyFont="1" applyFill="1" applyBorder="1" applyAlignment="1">
      <alignment horizontal="center" vertical="center" wrapText="1"/>
    </xf>
    <xf numFmtId="0" fontId="21" fillId="33" borderId="36" xfId="0" applyFont="1" applyFill="1" applyBorder="1" applyAlignment="1">
      <alignment horizontal="center" vertical="center" textRotation="180"/>
    </xf>
    <xf numFmtId="0" fontId="21" fillId="33" borderId="37" xfId="0" applyFont="1" applyFill="1" applyBorder="1" applyAlignment="1">
      <alignment horizontal="center" vertical="center" textRotation="180"/>
    </xf>
    <xf numFmtId="0" fontId="21" fillId="33" borderId="38" xfId="0" applyFont="1" applyFill="1" applyBorder="1" applyAlignment="1">
      <alignment horizontal="center" vertical="center" textRotation="180"/>
    </xf>
    <xf numFmtId="0" fontId="7" fillId="33" borderId="41" xfId="0" applyFont="1" applyFill="1" applyBorder="1" applyAlignment="1">
      <alignment horizontal="center" vertical="center"/>
    </xf>
    <xf numFmtId="0" fontId="14" fillId="33" borderId="42" xfId="0" applyFont="1" applyFill="1" applyBorder="1" applyAlignment="1">
      <alignment horizontal="center" vertical="center"/>
    </xf>
    <xf numFmtId="0" fontId="14" fillId="33" borderId="43" xfId="0" applyFont="1" applyFill="1" applyBorder="1" applyAlignment="1">
      <alignment horizontal="center" vertical="center"/>
    </xf>
    <xf numFmtId="165" fontId="5" fillId="33" borderId="44" xfId="48" applyFont="1" applyFill="1" applyBorder="1" applyAlignment="1">
      <alignment horizontal="center" vertical="center"/>
    </xf>
    <xf numFmtId="165" fontId="5" fillId="33" borderId="45" xfId="48" applyFont="1" applyFill="1" applyBorder="1" applyAlignment="1">
      <alignment horizontal="center" vertical="center"/>
    </xf>
    <xf numFmtId="0" fontId="11" fillId="33" borderId="46"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3" fillId="33" borderId="36" xfId="0" applyFont="1" applyFill="1" applyBorder="1" applyAlignment="1" applyProtection="1">
      <alignment horizontal="center" vertical="center"/>
      <protection locked="0"/>
    </xf>
    <xf numFmtId="0" fontId="3" fillId="33" borderId="14" xfId="0" applyFont="1" applyFill="1" applyBorder="1" applyAlignment="1" applyProtection="1">
      <alignment horizontal="center" vertical="center"/>
      <protection locked="0"/>
    </xf>
    <xf numFmtId="166" fontId="5" fillId="33" borderId="27" xfId="0" applyNumberFormat="1" applyFont="1" applyFill="1" applyBorder="1" applyAlignment="1">
      <alignment horizontal="center" vertical="center"/>
    </xf>
    <xf numFmtId="165" fontId="5" fillId="33" borderId="48" xfId="48" applyFont="1" applyFill="1" applyBorder="1" applyAlignment="1">
      <alignment horizontal="center" vertical="center"/>
    </xf>
    <xf numFmtId="165" fontId="5" fillId="33" borderId="49" xfId="48" applyFont="1" applyFill="1" applyBorder="1" applyAlignment="1">
      <alignment horizontal="center" vertical="center"/>
    </xf>
    <xf numFmtId="165" fontId="5" fillId="33" borderId="40" xfId="48" applyFont="1" applyFill="1" applyBorder="1" applyAlignment="1">
      <alignment horizontal="center" vertical="center"/>
    </xf>
    <xf numFmtId="165" fontId="5" fillId="33" borderId="50" xfId="48" applyFont="1" applyFill="1" applyBorder="1" applyAlignment="1">
      <alignment horizontal="center" vertical="center"/>
    </xf>
    <xf numFmtId="165" fontId="5" fillId="33" borderId="47" xfId="48" applyFont="1" applyFill="1" applyBorder="1" applyAlignment="1">
      <alignment horizontal="center" vertical="center"/>
    </xf>
    <xf numFmtId="0" fontId="3" fillId="33" borderId="51" xfId="0" applyFont="1" applyFill="1" applyBorder="1" applyAlignment="1" applyProtection="1">
      <alignment horizontal="center" vertical="center"/>
      <protection locked="0"/>
    </xf>
    <xf numFmtId="0" fontId="3" fillId="33" borderId="52"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3" fillId="33" borderId="37" xfId="0" applyFont="1" applyFill="1" applyBorder="1" applyAlignment="1" applyProtection="1">
      <alignment horizontal="center" vertical="center"/>
      <protection locked="0"/>
    </xf>
    <xf numFmtId="0" fontId="3" fillId="33" borderId="53" xfId="0" applyFont="1" applyFill="1" applyBorder="1" applyAlignment="1" applyProtection="1">
      <alignment horizontal="center" vertical="center"/>
      <protection locked="0"/>
    </xf>
    <xf numFmtId="0" fontId="3" fillId="33" borderId="54" xfId="0" applyFont="1" applyFill="1" applyBorder="1" applyAlignment="1" applyProtection="1">
      <alignment horizontal="center" vertical="center"/>
      <protection locked="0"/>
    </xf>
    <xf numFmtId="0" fontId="3" fillId="33" borderId="55" xfId="0" applyFont="1" applyFill="1" applyBorder="1" applyAlignment="1" applyProtection="1">
      <alignment horizontal="center" vertical="center"/>
      <protection locked="0"/>
    </xf>
    <xf numFmtId="165" fontId="5" fillId="33" borderId="39" xfId="48" applyFont="1" applyFill="1" applyBorder="1" applyAlignment="1">
      <alignment horizontal="center" vertical="center"/>
    </xf>
    <xf numFmtId="165" fontId="5" fillId="33" borderId="56" xfId="48" applyFont="1" applyFill="1" applyBorder="1" applyAlignment="1">
      <alignment horizontal="center" vertical="center"/>
    </xf>
    <xf numFmtId="3" fontId="3" fillId="33" borderId="33" xfId="0" applyNumberFormat="1" applyFont="1" applyFill="1" applyBorder="1" applyAlignment="1" applyProtection="1">
      <alignment horizontal="center" vertical="center"/>
      <protection locked="0"/>
    </xf>
    <xf numFmtId="0" fontId="0" fillId="33" borderId="57" xfId="0" applyFill="1" applyBorder="1" applyAlignment="1" applyProtection="1">
      <alignment horizontal="center" vertical="center"/>
      <protection locked="0"/>
    </xf>
    <xf numFmtId="0" fontId="3" fillId="33" borderId="58" xfId="0" applyFont="1" applyFill="1" applyBorder="1" applyAlignment="1" applyProtection="1">
      <alignment horizontal="center" vertical="center"/>
      <protection locked="0"/>
    </xf>
    <xf numFmtId="0" fontId="0" fillId="33" borderId="59" xfId="0" applyFill="1" applyBorder="1" applyAlignment="1" applyProtection="1">
      <alignment horizontal="center" vertical="center"/>
      <protection locked="0"/>
    </xf>
    <xf numFmtId="0" fontId="3" fillId="33" borderId="60" xfId="0" applyFont="1" applyFill="1" applyBorder="1" applyAlignment="1" applyProtection="1">
      <alignment horizontal="center" vertical="center"/>
      <protection locked="0"/>
    </xf>
    <xf numFmtId="0" fontId="3" fillId="33" borderId="41" xfId="0" applyFont="1" applyFill="1" applyBorder="1" applyAlignment="1" applyProtection="1">
      <alignment horizontal="center" vertical="center"/>
      <protection locked="0"/>
    </xf>
    <xf numFmtId="0" fontId="3" fillId="33" borderId="42" xfId="0" applyFont="1" applyFill="1" applyBorder="1" applyAlignment="1" applyProtection="1">
      <alignment horizontal="center" vertical="center"/>
      <protection locked="0"/>
    </xf>
    <xf numFmtId="0" fontId="3" fillId="33" borderId="43" xfId="0" applyFont="1" applyFill="1" applyBorder="1" applyAlignment="1" applyProtection="1">
      <alignment horizontal="center" vertical="center"/>
      <protection locked="0"/>
    </xf>
    <xf numFmtId="0" fontId="7" fillId="33" borderId="36" xfId="0" applyFont="1" applyFill="1" applyBorder="1" applyAlignment="1">
      <alignment horizontal="center" vertical="center"/>
    </xf>
    <xf numFmtId="0" fontId="7" fillId="33" borderId="38" xfId="0" applyFont="1" applyFill="1" applyBorder="1" applyAlignment="1">
      <alignment horizontal="center" vertical="center"/>
    </xf>
    <xf numFmtId="1" fontId="3" fillId="33" borderId="32" xfId="0" applyNumberFormat="1" applyFont="1" applyFill="1" applyBorder="1" applyAlignment="1" applyProtection="1">
      <alignment horizontal="center" vertical="center"/>
      <protection locked="0"/>
    </xf>
    <xf numFmtId="1" fontId="3" fillId="33" borderId="33" xfId="0" applyNumberFormat="1" applyFont="1" applyFill="1" applyBorder="1" applyAlignment="1" applyProtection="1">
      <alignment horizontal="center" vertical="center"/>
      <protection locked="0"/>
    </xf>
    <xf numFmtId="1" fontId="3" fillId="33" borderId="61" xfId="0" applyNumberFormat="1" applyFont="1" applyFill="1" applyBorder="1" applyAlignment="1" applyProtection="1">
      <alignment horizontal="center" vertical="center"/>
      <protection locked="0"/>
    </xf>
    <xf numFmtId="1" fontId="3" fillId="33" borderId="57" xfId="0" applyNumberFormat="1" applyFont="1" applyFill="1" applyBorder="1" applyAlignment="1" applyProtection="1">
      <alignment horizontal="center" vertical="center"/>
      <protection locked="0"/>
    </xf>
    <xf numFmtId="165" fontId="5" fillId="33" borderId="62" xfId="48" applyFont="1" applyFill="1" applyBorder="1" applyAlignment="1">
      <alignment horizontal="center" vertical="center"/>
    </xf>
    <xf numFmtId="165" fontId="5" fillId="33" borderId="63" xfId="48" applyFont="1" applyFill="1" applyBorder="1" applyAlignment="1">
      <alignment horizontal="center" vertical="center"/>
    </xf>
    <xf numFmtId="1" fontId="3" fillId="33" borderId="64" xfId="0" applyNumberFormat="1" applyFont="1" applyFill="1" applyBorder="1" applyAlignment="1" applyProtection="1">
      <alignment horizontal="center" vertical="center"/>
      <protection locked="0"/>
    </xf>
    <xf numFmtId="1" fontId="3" fillId="33" borderId="65" xfId="0" applyNumberFormat="1" applyFont="1" applyFill="1" applyBorder="1" applyAlignment="1" applyProtection="1">
      <alignment horizontal="center" vertical="center"/>
      <protection locked="0"/>
    </xf>
    <xf numFmtId="165" fontId="5" fillId="33" borderId="66" xfId="48" applyFont="1" applyFill="1" applyBorder="1" applyAlignment="1">
      <alignment horizontal="center" vertical="center"/>
    </xf>
    <xf numFmtId="166" fontId="5" fillId="33" borderId="67" xfId="0" applyNumberFormat="1" applyFont="1" applyFill="1" applyBorder="1" applyAlignment="1">
      <alignment horizontal="center" vertical="center"/>
    </xf>
    <xf numFmtId="166" fontId="5" fillId="33" borderId="40" xfId="0" applyNumberFormat="1" applyFont="1" applyFill="1" applyBorder="1" applyAlignment="1">
      <alignment horizontal="center" vertical="center"/>
    </xf>
    <xf numFmtId="0" fontId="3" fillId="33" borderId="68" xfId="0" applyFont="1" applyFill="1" applyBorder="1" applyAlignment="1" applyProtection="1">
      <alignment/>
      <protection locked="0"/>
    </xf>
    <xf numFmtId="0" fontId="3" fillId="33" borderId="59" xfId="0" applyFont="1" applyFill="1" applyBorder="1" applyAlignment="1" applyProtection="1">
      <alignment/>
      <protection locked="0"/>
    </xf>
    <xf numFmtId="3" fontId="3" fillId="33" borderId="68" xfId="0" applyNumberFormat="1" applyFont="1" applyFill="1" applyBorder="1" applyAlignment="1" applyProtection="1">
      <alignment horizontal="center" vertical="center"/>
      <protection locked="0"/>
    </xf>
    <xf numFmtId="1" fontId="3" fillId="33" borderId="19" xfId="0" applyNumberFormat="1" applyFont="1" applyFill="1" applyBorder="1" applyAlignment="1" applyProtection="1">
      <alignment horizontal="center" vertical="center"/>
      <protection locked="0"/>
    </xf>
    <xf numFmtId="1" fontId="3" fillId="33" borderId="34" xfId="0" applyNumberFormat="1" applyFont="1" applyFill="1" applyBorder="1" applyAlignment="1" applyProtection="1">
      <alignment horizontal="center" vertical="center"/>
      <protection locked="0"/>
    </xf>
    <xf numFmtId="3" fontId="4" fillId="33" borderId="32" xfId="0" applyNumberFormat="1" applyFont="1" applyFill="1" applyBorder="1" applyAlignment="1" applyProtection="1">
      <alignment horizontal="center" vertical="center" wrapText="1"/>
      <protection locked="0"/>
    </xf>
    <xf numFmtId="3" fontId="4" fillId="33" borderId="20" xfId="0" applyNumberFormat="1" applyFont="1" applyFill="1" applyBorder="1" applyAlignment="1" applyProtection="1">
      <alignment horizontal="center" vertical="center" wrapText="1"/>
      <protection locked="0"/>
    </xf>
    <xf numFmtId="3" fontId="4" fillId="33" borderId="35" xfId="0" applyNumberFormat="1" applyFont="1" applyFill="1" applyBorder="1" applyAlignment="1" applyProtection="1">
      <alignment horizontal="center" vertical="center" wrapText="1"/>
      <protection locked="0"/>
    </xf>
    <xf numFmtId="3" fontId="4" fillId="33" borderId="52" xfId="0" applyNumberFormat="1" applyFont="1" applyFill="1" applyBorder="1" applyAlignment="1" applyProtection="1">
      <alignment horizontal="center" vertical="center" wrapText="1"/>
      <protection locked="0"/>
    </xf>
    <xf numFmtId="49" fontId="19" fillId="33" borderId="21" xfId="0" applyNumberFormat="1" applyFont="1" applyFill="1" applyBorder="1" applyAlignment="1" applyProtection="1">
      <alignment horizontal="left"/>
      <protection locked="0"/>
    </xf>
    <xf numFmtId="0" fontId="23" fillId="33" borderId="69" xfId="0" applyFont="1" applyFill="1" applyBorder="1" applyAlignment="1" applyProtection="1">
      <alignment horizontal="center" vertical="center" wrapText="1"/>
      <protection locked="0"/>
    </xf>
    <xf numFmtId="0" fontId="23" fillId="33" borderId="70" xfId="0" applyFont="1" applyFill="1" applyBorder="1" applyAlignment="1" applyProtection="1">
      <alignment horizontal="center" vertical="center" wrapText="1"/>
      <protection locked="0"/>
    </xf>
    <xf numFmtId="0" fontId="23" fillId="33" borderId="71" xfId="0" applyFont="1" applyFill="1" applyBorder="1" applyAlignment="1" applyProtection="1">
      <alignment horizontal="center" vertical="center" wrapText="1"/>
      <protection locked="0"/>
    </xf>
    <xf numFmtId="0" fontId="23" fillId="33" borderId="59" xfId="0" applyFont="1" applyFill="1" applyBorder="1" applyAlignment="1" applyProtection="1">
      <alignment horizontal="center" vertical="center" wrapText="1"/>
      <protection locked="0"/>
    </xf>
    <xf numFmtId="0" fontId="21" fillId="33" borderId="70"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left"/>
      <protection/>
    </xf>
    <xf numFmtId="3" fontId="13" fillId="33" borderId="20" xfId="0" applyNumberFormat="1" applyFont="1" applyFill="1" applyBorder="1" applyAlignment="1" applyProtection="1">
      <alignment horizontal="left" vertical="center"/>
      <protection locked="0"/>
    </xf>
    <xf numFmtId="3" fontId="13" fillId="33" borderId="33" xfId="0" applyNumberFormat="1" applyFont="1" applyFill="1" applyBorder="1" applyAlignment="1" applyProtection="1">
      <alignment horizontal="left" vertical="center"/>
      <protection locked="0"/>
    </xf>
    <xf numFmtId="164" fontId="13" fillId="33" borderId="21" xfId="0" applyNumberFormat="1" applyFont="1" applyFill="1" applyBorder="1" applyAlignment="1">
      <alignment horizontal="center" vertical="center" wrapText="1"/>
    </xf>
    <xf numFmtId="0" fontId="14" fillId="33" borderId="21" xfId="0" applyFont="1" applyFill="1" applyBorder="1" applyAlignment="1">
      <alignment horizontal="center" vertical="center" wrapText="1"/>
    </xf>
    <xf numFmtId="0" fontId="14" fillId="33" borderId="72" xfId="0" applyFont="1" applyFill="1" applyBorder="1" applyAlignment="1">
      <alignment horizontal="center" vertical="center" wrapText="1"/>
    </xf>
    <xf numFmtId="0" fontId="5" fillId="33" borderId="20" xfId="0" applyFont="1" applyFill="1" applyBorder="1" applyAlignment="1">
      <alignment horizontal="center"/>
    </xf>
    <xf numFmtId="0" fontId="0" fillId="33" borderId="20" xfId="0" applyFill="1" applyBorder="1" applyAlignment="1">
      <alignment horizontal="center"/>
    </xf>
    <xf numFmtId="0" fontId="0" fillId="33" borderId="17" xfId="0" applyFill="1" applyBorder="1" applyAlignment="1">
      <alignment horizontal="center"/>
    </xf>
    <xf numFmtId="0" fontId="23" fillId="33" borderId="73" xfId="0" applyFont="1" applyFill="1" applyBorder="1" applyAlignment="1" applyProtection="1">
      <alignment horizontal="center" vertical="center" wrapText="1"/>
      <protection locked="0"/>
    </xf>
    <xf numFmtId="0" fontId="21" fillId="33" borderId="58" xfId="0" applyFont="1" applyFill="1" applyBorder="1" applyAlignment="1" applyProtection="1">
      <alignment horizontal="center" vertical="center" wrapText="1"/>
      <protection locked="0"/>
    </xf>
    <xf numFmtId="0" fontId="3" fillId="33" borderId="74" xfId="0" applyNumberFormat="1" applyFont="1" applyFill="1" applyBorder="1" applyAlignment="1">
      <alignment vertical="center" wrapText="1"/>
    </xf>
    <xf numFmtId="0" fontId="3" fillId="33" borderId="48" xfId="0" applyNumberFormat="1" applyFont="1" applyFill="1" applyBorder="1" applyAlignment="1">
      <alignment vertical="center" wrapText="1"/>
    </xf>
    <xf numFmtId="167" fontId="21" fillId="33" borderId="24" xfId="0" applyNumberFormat="1" applyFont="1" applyFill="1" applyBorder="1" applyAlignment="1" applyProtection="1">
      <alignment horizontal="center" vertical="center" wrapText="1"/>
      <protection locked="0"/>
    </xf>
    <xf numFmtId="167" fontId="21" fillId="33" borderId="25" xfId="0" applyNumberFormat="1" applyFont="1" applyFill="1" applyBorder="1" applyAlignment="1" applyProtection="1">
      <alignment horizontal="center" vertical="center" wrapText="1"/>
      <protection locked="0"/>
    </xf>
    <xf numFmtId="167" fontId="21" fillId="33" borderId="75" xfId="0" applyNumberFormat="1" applyFont="1" applyFill="1" applyBorder="1" applyAlignment="1" applyProtection="1">
      <alignment horizontal="center" vertical="center" wrapText="1"/>
      <protection locked="0"/>
    </xf>
    <xf numFmtId="167" fontId="21" fillId="33" borderId="76" xfId="0" applyNumberFormat="1" applyFont="1" applyFill="1" applyBorder="1" applyAlignment="1" applyProtection="1">
      <alignment horizontal="center" vertical="center" wrapText="1"/>
      <protection locked="0"/>
    </xf>
    <xf numFmtId="0" fontId="25" fillId="33" borderId="24" xfId="0" applyFont="1" applyFill="1" applyBorder="1" applyAlignment="1" applyProtection="1">
      <alignment horizontal="center" vertical="center" wrapText="1"/>
      <protection/>
    </xf>
    <xf numFmtId="0" fontId="25" fillId="33" borderId="25" xfId="0" applyFont="1" applyFill="1" applyBorder="1" applyAlignment="1" applyProtection="1">
      <alignment horizontal="center" vertical="center" wrapText="1"/>
      <protection/>
    </xf>
    <xf numFmtId="0" fontId="25" fillId="33" borderId="77" xfId="0" applyFont="1" applyFill="1" applyBorder="1" applyAlignment="1" applyProtection="1">
      <alignment horizontal="center" vertical="center" wrapText="1"/>
      <protection/>
    </xf>
    <xf numFmtId="0" fontId="21" fillId="33" borderId="32" xfId="0" applyFont="1" applyFill="1" applyBorder="1" applyAlignment="1" applyProtection="1">
      <alignment horizontal="center" vertical="center"/>
      <protection locked="0"/>
    </xf>
    <xf numFmtId="0" fontId="21" fillId="33" borderId="78" xfId="0" applyFont="1" applyFill="1" applyBorder="1" applyAlignment="1" applyProtection="1">
      <alignment horizontal="center" vertical="center"/>
      <protection locked="0"/>
    </xf>
    <xf numFmtId="0" fontId="0" fillId="33" borderId="70" xfId="0" applyFont="1" applyFill="1" applyBorder="1" applyAlignment="1">
      <alignment horizontal="center" vertical="center" wrapText="1"/>
    </xf>
    <xf numFmtId="0" fontId="0" fillId="33" borderId="70" xfId="0" applyFill="1" applyBorder="1" applyAlignment="1">
      <alignment horizontal="center" vertical="center" wrapText="1"/>
    </xf>
    <xf numFmtId="164" fontId="13" fillId="33" borderId="79" xfId="0" applyNumberFormat="1" applyFont="1" applyFill="1" applyBorder="1" applyAlignment="1">
      <alignment horizontal="center" vertical="center" wrapText="1"/>
    </xf>
    <xf numFmtId="3" fontId="3" fillId="33" borderId="34" xfId="0" applyNumberFormat="1" applyFont="1" applyFill="1" applyBorder="1" applyAlignment="1" applyProtection="1">
      <alignment horizontal="center" vertical="center"/>
      <protection locked="0"/>
    </xf>
    <xf numFmtId="0" fontId="11" fillId="33" borderId="16"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166" fontId="5" fillId="33" borderId="74" xfId="0" applyNumberFormat="1" applyFont="1" applyFill="1" applyBorder="1" applyAlignment="1" applyProtection="1">
      <alignment horizontal="center" vertical="center"/>
      <protection/>
    </xf>
    <xf numFmtId="166" fontId="5" fillId="33" borderId="48" xfId="0" applyNumberFormat="1" applyFont="1" applyFill="1" applyBorder="1" applyAlignment="1" applyProtection="1">
      <alignment horizontal="center" vertical="center"/>
      <protection/>
    </xf>
    <xf numFmtId="165" fontId="5" fillId="33" borderId="80" xfId="48" applyFont="1" applyFill="1" applyBorder="1" applyAlignment="1" applyProtection="1">
      <alignment horizontal="center" vertical="center"/>
      <protection/>
    </xf>
    <xf numFmtId="165" fontId="5" fillId="33" borderId="81" xfId="48" applyFont="1" applyFill="1" applyBorder="1" applyAlignment="1" applyProtection="1">
      <alignment horizontal="center" vertical="center"/>
      <protection/>
    </xf>
    <xf numFmtId="165" fontId="5" fillId="33" borderId="82" xfId="48" applyFont="1" applyFill="1" applyBorder="1" applyAlignment="1">
      <alignment horizontal="center" vertical="center"/>
    </xf>
    <xf numFmtId="165" fontId="5" fillId="33" borderId="18" xfId="48" applyFont="1" applyFill="1" applyBorder="1" applyAlignment="1" applyProtection="1">
      <alignment horizontal="center" vertical="center"/>
      <protection/>
    </xf>
    <xf numFmtId="165" fontId="5" fillId="33" borderId="63" xfId="48" applyFont="1" applyFill="1" applyBorder="1" applyAlignment="1" applyProtection="1">
      <alignment horizontal="center" vertical="center"/>
      <protection/>
    </xf>
    <xf numFmtId="165" fontId="5" fillId="33" borderId="83" xfId="48" applyFont="1" applyFill="1" applyBorder="1" applyAlignment="1" applyProtection="1">
      <alignment horizontal="center" vertical="center"/>
      <protection/>
    </xf>
    <xf numFmtId="165" fontId="5" fillId="33" borderId="74" xfId="48" applyFont="1" applyFill="1" applyBorder="1" applyAlignment="1" applyProtection="1">
      <alignment horizontal="center" vertical="center"/>
      <protection/>
    </xf>
    <xf numFmtId="0" fontId="18" fillId="33" borderId="21" xfId="0" applyFont="1" applyFill="1" applyBorder="1" applyAlignment="1" applyProtection="1">
      <alignment/>
      <protection locked="0"/>
    </xf>
    <xf numFmtId="0" fontId="25" fillId="33" borderId="24" xfId="0" applyFont="1" applyFill="1" applyBorder="1" applyAlignment="1">
      <alignment horizontal="center" vertical="center" wrapText="1"/>
    </xf>
    <xf numFmtId="0" fontId="25" fillId="33" borderId="25" xfId="0" applyFont="1" applyFill="1" applyBorder="1" applyAlignment="1">
      <alignment horizontal="center" vertical="center" wrapText="1"/>
    </xf>
    <xf numFmtId="0" fontId="25" fillId="33" borderId="77" xfId="0" applyFont="1" applyFill="1" applyBorder="1" applyAlignment="1">
      <alignment horizontal="center" vertical="center" wrapText="1"/>
    </xf>
    <xf numFmtId="0" fontId="21" fillId="33" borderId="84" xfId="0" applyFont="1" applyFill="1" applyBorder="1" applyAlignment="1" applyProtection="1">
      <alignment horizontal="center" vertical="center"/>
      <protection locked="0"/>
    </xf>
    <xf numFmtId="0" fontId="21" fillId="33" borderId="85" xfId="0" applyFont="1" applyFill="1" applyBorder="1" applyAlignment="1" applyProtection="1">
      <alignment horizontal="center" vertical="center"/>
      <protection locked="0"/>
    </xf>
    <xf numFmtId="165" fontId="5" fillId="33" borderId="24" xfId="48" applyFont="1" applyFill="1" applyBorder="1" applyAlignment="1" applyProtection="1">
      <alignment horizontal="center" vertical="center"/>
      <protection/>
    </xf>
    <xf numFmtId="165" fontId="5" fillId="33" borderId="86" xfId="48" applyFont="1" applyFill="1" applyBorder="1" applyAlignment="1" applyProtection="1">
      <alignment horizontal="center" vertical="center"/>
      <protection/>
    </xf>
    <xf numFmtId="0" fontId="21" fillId="33" borderId="87" xfId="0" applyFont="1" applyFill="1" applyBorder="1" applyAlignment="1" applyProtection="1">
      <alignment horizontal="center" vertical="center"/>
      <protection locked="0"/>
    </xf>
    <xf numFmtId="0" fontId="21" fillId="33" borderId="88" xfId="0" applyFont="1" applyFill="1" applyBorder="1" applyAlignment="1" applyProtection="1">
      <alignment horizontal="center" vertical="center"/>
      <protection locked="0"/>
    </xf>
    <xf numFmtId="0" fontId="7" fillId="33" borderId="70" xfId="0" applyFont="1" applyFill="1" applyBorder="1" applyAlignment="1" applyProtection="1">
      <alignment horizontal="center" vertical="center" wrapText="1"/>
      <protection locked="0"/>
    </xf>
    <xf numFmtId="165" fontId="5" fillId="33" borderId="46" xfId="48" applyFont="1" applyFill="1" applyBorder="1" applyAlignment="1">
      <alignment horizontal="center" vertical="center"/>
    </xf>
    <xf numFmtId="165" fontId="5" fillId="33" borderId="89" xfId="48" applyFont="1" applyFill="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45</xdr:row>
      <xdr:rowOff>9525</xdr:rowOff>
    </xdr:from>
    <xdr:to>
      <xdr:col>17</xdr:col>
      <xdr:colOff>609600</xdr:colOff>
      <xdr:row>45</xdr:row>
      <xdr:rowOff>190500</xdr:rowOff>
    </xdr:to>
    <xdr:sp>
      <xdr:nvSpPr>
        <xdr:cNvPr id="1" name="AutoShape 27"/>
        <xdr:cNvSpPr>
          <a:spLocks/>
        </xdr:cNvSpPr>
      </xdr:nvSpPr>
      <xdr:spPr>
        <a:xfrm rot="10800000">
          <a:off x="4105275" y="9715500"/>
          <a:ext cx="2581275" cy="18097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85725</xdr:colOff>
      <xdr:row>45</xdr:row>
      <xdr:rowOff>9525</xdr:rowOff>
    </xdr:from>
    <xdr:to>
      <xdr:col>19</xdr:col>
      <xdr:colOff>619125</xdr:colOff>
      <xdr:row>45</xdr:row>
      <xdr:rowOff>190500</xdr:rowOff>
    </xdr:to>
    <xdr:sp>
      <xdr:nvSpPr>
        <xdr:cNvPr id="2" name="AutoShape 27"/>
        <xdr:cNvSpPr>
          <a:spLocks/>
        </xdr:cNvSpPr>
      </xdr:nvSpPr>
      <xdr:spPr>
        <a:xfrm rot="10800000">
          <a:off x="6848475" y="9715500"/>
          <a:ext cx="1219200" cy="18097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isq.com/" TargetMode="External" /><Relationship Id="rId2" Type="http://schemas.openxmlformats.org/officeDocument/2006/relationships/hyperlink" Target="http://www.uda.ca/"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66"/>
  <sheetViews>
    <sheetView tabSelected="1" zoomScalePageLayoutView="0" workbookViewId="0" topLeftCell="A1">
      <selection activeCell="M4" sqref="M4:P5"/>
    </sheetView>
  </sheetViews>
  <sheetFormatPr defaultColWidth="11.421875" defaultRowHeight="12.75"/>
  <cols>
    <col min="1" max="2" width="4.28125" style="1" customWidth="1"/>
    <col min="3" max="3" width="3.140625" style="1" customWidth="1"/>
    <col min="4" max="12" width="3.00390625" style="1" customWidth="1"/>
    <col min="13" max="13" width="10.28125" style="1" customWidth="1"/>
    <col min="14" max="14" width="11.28125" style="1" customWidth="1"/>
    <col min="15" max="20" width="10.28125" style="1" customWidth="1"/>
    <col min="21" max="16384" width="11.421875" style="1" customWidth="1"/>
  </cols>
  <sheetData>
    <row r="1" spans="1:25" ht="10.5" customHeight="1">
      <c r="A1" s="15" t="s">
        <v>45</v>
      </c>
      <c r="B1" s="16"/>
      <c r="C1" s="15"/>
      <c r="D1" s="15"/>
      <c r="E1" s="17"/>
      <c r="F1" s="17"/>
      <c r="G1" s="17"/>
      <c r="H1" s="18"/>
      <c r="I1" s="17"/>
      <c r="J1" s="17"/>
      <c r="K1" s="17"/>
      <c r="L1" s="17"/>
      <c r="M1" s="16"/>
      <c r="N1" s="16"/>
      <c r="O1" s="16"/>
      <c r="P1" s="16"/>
      <c r="Q1" s="16"/>
      <c r="R1" s="16"/>
      <c r="S1" s="19" t="s">
        <v>17</v>
      </c>
      <c r="T1" s="16"/>
      <c r="U1" s="6"/>
      <c r="V1" s="6"/>
      <c r="W1" s="6"/>
      <c r="X1" s="6"/>
      <c r="Y1" s="6"/>
    </row>
    <row r="2" spans="1:25" ht="10.5" customHeight="1">
      <c r="A2" s="18" t="s">
        <v>23</v>
      </c>
      <c r="B2" s="16"/>
      <c r="C2" s="17"/>
      <c r="D2" s="17"/>
      <c r="E2" s="17"/>
      <c r="F2" s="17"/>
      <c r="G2" s="17"/>
      <c r="H2" s="17"/>
      <c r="I2" s="17"/>
      <c r="J2" s="17"/>
      <c r="K2" s="17"/>
      <c r="L2" s="17"/>
      <c r="M2" s="16"/>
      <c r="N2" s="16"/>
      <c r="O2" s="16"/>
      <c r="P2" s="16"/>
      <c r="Q2" s="16"/>
      <c r="R2" s="16"/>
      <c r="S2" s="19" t="s">
        <v>54</v>
      </c>
      <c r="T2" s="16"/>
      <c r="U2" s="6"/>
      <c r="V2" s="6"/>
      <c r="W2" s="6"/>
      <c r="X2" s="6"/>
      <c r="Y2" s="6"/>
    </row>
    <row r="3" spans="1:25" ht="10.5" customHeight="1">
      <c r="A3" s="15" t="s">
        <v>24</v>
      </c>
      <c r="B3" s="16"/>
      <c r="C3" s="18"/>
      <c r="D3" s="18"/>
      <c r="E3" s="18"/>
      <c r="F3" s="18"/>
      <c r="G3" s="18"/>
      <c r="H3" s="17"/>
      <c r="I3" s="17"/>
      <c r="J3" s="17"/>
      <c r="K3" s="17"/>
      <c r="L3" s="17"/>
      <c r="M3" s="16"/>
      <c r="N3" s="16"/>
      <c r="O3" s="16"/>
      <c r="P3" s="16"/>
      <c r="Q3" s="16"/>
      <c r="R3" s="16"/>
      <c r="S3" s="19" t="s">
        <v>18</v>
      </c>
      <c r="T3" s="16"/>
      <c r="U3" s="6"/>
      <c r="V3" s="6"/>
      <c r="W3" s="6"/>
      <c r="X3" s="6"/>
      <c r="Y3" s="6"/>
    </row>
    <row r="4" spans="1:25" s="2" customFormat="1" ht="10.5" customHeight="1">
      <c r="A4" s="18" t="s">
        <v>25</v>
      </c>
      <c r="B4" s="20"/>
      <c r="C4" s="15"/>
      <c r="D4" s="15"/>
      <c r="E4" s="15"/>
      <c r="F4" s="15"/>
      <c r="G4" s="15"/>
      <c r="H4" s="15"/>
      <c r="I4" s="18"/>
      <c r="J4" s="18"/>
      <c r="K4" s="18"/>
      <c r="L4" s="18"/>
      <c r="M4" s="74" t="s">
        <v>38</v>
      </c>
      <c r="N4" s="74"/>
      <c r="O4" s="74"/>
      <c r="P4" s="74"/>
      <c r="Q4" s="20"/>
      <c r="R4" s="20"/>
      <c r="S4" s="19" t="s">
        <v>19</v>
      </c>
      <c r="T4" s="20"/>
      <c r="U4" s="10"/>
      <c r="V4" s="10"/>
      <c r="W4" s="10"/>
      <c r="X4" s="10"/>
      <c r="Y4" s="10"/>
    </row>
    <row r="5" spans="1:25" s="2" customFormat="1" ht="10.5" customHeight="1">
      <c r="A5" s="18" t="s">
        <v>27</v>
      </c>
      <c r="B5" s="20"/>
      <c r="C5" s="18"/>
      <c r="D5" s="18"/>
      <c r="E5" s="18"/>
      <c r="F5" s="20"/>
      <c r="G5" s="20"/>
      <c r="H5" s="20"/>
      <c r="I5" s="20"/>
      <c r="J5" s="20"/>
      <c r="K5" s="20"/>
      <c r="L5" s="20"/>
      <c r="M5" s="74"/>
      <c r="N5" s="74"/>
      <c r="O5" s="74"/>
      <c r="P5" s="74"/>
      <c r="Q5" s="20"/>
      <c r="R5" s="20"/>
      <c r="S5" s="19" t="s">
        <v>20</v>
      </c>
      <c r="T5" s="20"/>
      <c r="U5" s="10"/>
      <c r="V5" s="10"/>
      <c r="W5" s="10"/>
      <c r="X5" s="10"/>
      <c r="Y5" s="10"/>
    </row>
    <row r="6" spans="1:25" s="2" customFormat="1" ht="10.5" customHeight="1">
      <c r="A6" s="21" t="s">
        <v>28</v>
      </c>
      <c r="B6" s="20"/>
      <c r="C6" s="18"/>
      <c r="D6" s="18"/>
      <c r="E6" s="18"/>
      <c r="F6" s="74" t="s">
        <v>43</v>
      </c>
      <c r="G6" s="74"/>
      <c r="H6" s="74"/>
      <c r="I6" s="74"/>
      <c r="J6" s="74"/>
      <c r="K6" s="74"/>
      <c r="L6" s="74"/>
      <c r="M6" s="74"/>
      <c r="N6" s="74"/>
      <c r="O6" s="74"/>
      <c r="P6" s="74"/>
      <c r="Q6" s="74"/>
      <c r="R6" s="74"/>
      <c r="S6" s="19" t="s">
        <v>21</v>
      </c>
      <c r="T6" s="20"/>
      <c r="U6" s="10"/>
      <c r="V6" s="10"/>
      <c r="W6" s="10"/>
      <c r="X6" s="10"/>
      <c r="Y6" s="10"/>
    </row>
    <row r="7" spans="1:25" s="2" customFormat="1" ht="10.5" customHeight="1">
      <c r="A7" s="22" t="s">
        <v>26</v>
      </c>
      <c r="B7" s="20"/>
      <c r="C7" s="18"/>
      <c r="D7" s="18"/>
      <c r="E7" s="18"/>
      <c r="F7" s="74"/>
      <c r="G7" s="74"/>
      <c r="H7" s="74"/>
      <c r="I7" s="74"/>
      <c r="J7" s="74"/>
      <c r="K7" s="74"/>
      <c r="L7" s="74"/>
      <c r="M7" s="74"/>
      <c r="N7" s="74"/>
      <c r="O7" s="74"/>
      <c r="P7" s="74"/>
      <c r="Q7" s="74"/>
      <c r="R7" s="74"/>
      <c r="S7" s="22" t="s">
        <v>29</v>
      </c>
      <c r="T7" s="20"/>
      <c r="U7" s="10"/>
      <c r="V7" s="10"/>
      <c r="W7" s="10"/>
      <c r="X7" s="10"/>
      <c r="Y7" s="10"/>
    </row>
    <row r="8" spans="2:25" s="2" customFormat="1" ht="10.5" customHeight="1">
      <c r="B8" s="20"/>
      <c r="C8" s="15"/>
      <c r="D8" s="15"/>
      <c r="E8" s="18"/>
      <c r="F8" s="20"/>
      <c r="G8" s="20"/>
      <c r="H8" s="20"/>
      <c r="I8" s="20"/>
      <c r="J8" s="20"/>
      <c r="K8" s="20"/>
      <c r="L8" s="20"/>
      <c r="M8" s="20"/>
      <c r="N8" s="20"/>
      <c r="O8" s="20"/>
      <c r="P8" s="20"/>
      <c r="Q8" s="20"/>
      <c r="R8" s="20"/>
      <c r="T8" s="20"/>
      <c r="U8" s="10"/>
      <c r="V8" s="10"/>
      <c r="W8" s="10"/>
      <c r="X8" s="10"/>
      <c r="Y8" s="10"/>
    </row>
    <row r="9" spans="1:25" ht="9.75" customHeight="1">
      <c r="A9" s="16"/>
      <c r="B9" s="18"/>
      <c r="C9" s="18"/>
      <c r="D9" s="18"/>
      <c r="E9" s="18"/>
      <c r="F9" s="16"/>
      <c r="G9" s="16"/>
      <c r="H9" s="16"/>
      <c r="I9" s="16"/>
      <c r="J9" s="16"/>
      <c r="K9" s="16"/>
      <c r="L9" s="16"/>
      <c r="M9" s="16"/>
      <c r="N9" s="16"/>
      <c r="O9" s="16"/>
      <c r="P9" s="16"/>
      <c r="Q9" s="16"/>
      <c r="R9" s="16"/>
      <c r="S9" s="17"/>
      <c r="T9" s="16"/>
      <c r="U9" s="6"/>
      <c r="V9" s="6"/>
      <c r="W9" s="6"/>
      <c r="X9" s="6"/>
      <c r="Y9" s="6"/>
    </row>
    <row r="10" spans="1:25" s="3" customFormat="1" ht="17.25">
      <c r="A10" s="23" t="s">
        <v>12</v>
      </c>
      <c r="B10" s="24"/>
      <c r="C10" s="25"/>
      <c r="D10" s="25"/>
      <c r="E10" s="25"/>
      <c r="F10" s="76"/>
      <c r="G10" s="76"/>
      <c r="H10" s="76"/>
      <c r="I10" s="76"/>
      <c r="J10" s="76"/>
      <c r="K10" s="76"/>
      <c r="L10" s="76"/>
      <c r="M10" s="76"/>
      <c r="N10" s="76"/>
      <c r="O10" s="26"/>
      <c r="P10" s="27"/>
      <c r="Q10" s="27" t="s">
        <v>11</v>
      </c>
      <c r="R10" s="75"/>
      <c r="S10" s="75"/>
      <c r="T10" s="75"/>
      <c r="U10" s="11"/>
      <c r="V10" s="11"/>
      <c r="W10" s="11"/>
      <c r="X10" s="11"/>
      <c r="Y10" s="11"/>
    </row>
    <row r="11" spans="1:25" ht="12.75">
      <c r="A11" s="28"/>
      <c r="B11" s="16"/>
      <c r="C11" s="28"/>
      <c r="D11" s="29"/>
      <c r="E11" s="29"/>
      <c r="F11" s="29"/>
      <c r="G11" s="29"/>
      <c r="H11" s="29"/>
      <c r="I11" s="29"/>
      <c r="J11" s="29"/>
      <c r="K11" s="29"/>
      <c r="L11" s="29"/>
      <c r="M11" s="29"/>
      <c r="N11" s="28"/>
      <c r="O11" s="29"/>
      <c r="P11" s="28"/>
      <c r="Q11" s="29"/>
      <c r="R11" s="29"/>
      <c r="S11" s="16"/>
      <c r="T11" s="16"/>
      <c r="U11" s="6"/>
      <c r="V11" s="6"/>
      <c r="W11" s="6"/>
      <c r="X11" s="6"/>
      <c r="Y11" s="6"/>
    </row>
    <row r="12" spans="1:25" ht="17.25">
      <c r="A12" s="30" t="s">
        <v>0</v>
      </c>
      <c r="B12" s="16"/>
      <c r="C12" s="31"/>
      <c r="D12" s="30"/>
      <c r="E12" s="30"/>
      <c r="F12" s="30"/>
      <c r="G12" s="75"/>
      <c r="H12" s="75"/>
      <c r="I12" s="75"/>
      <c r="J12" s="75"/>
      <c r="K12" s="75"/>
      <c r="L12" s="75"/>
      <c r="M12" s="75"/>
      <c r="N12" s="75"/>
      <c r="O12" s="75"/>
      <c r="P12" s="75"/>
      <c r="Q12" s="75"/>
      <c r="R12" s="75"/>
      <c r="S12" s="75"/>
      <c r="T12" s="75"/>
      <c r="U12" s="6"/>
      <c r="V12" s="6"/>
      <c r="W12" s="6"/>
      <c r="X12" s="6"/>
      <c r="Y12" s="6"/>
    </row>
    <row r="13" spans="1:25" ht="16.5">
      <c r="A13" s="30"/>
      <c r="B13" s="16"/>
      <c r="C13" s="28"/>
      <c r="D13" s="29"/>
      <c r="E13" s="29"/>
      <c r="F13" s="29"/>
      <c r="G13" s="29"/>
      <c r="H13" s="29"/>
      <c r="I13" s="32" t="s">
        <v>8</v>
      </c>
      <c r="J13" s="32"/>
      <c r="K13" s="32"/>
      <c r="L13" s="32"/>
      <c r="M13" s="32"/>
      <c r="N13" s="32"/>
      <c r="O13" s="32"/>
      <c r="P13" s="32"/>
      <c r="Q13" s="32"/>
      <c r="R13" s="32"/>
      <c r="S13" s="16"/>
      <c r="T13" s="33"/>
      <c r="U13" s="6"/>
      <c r="V13" s="6"/>
      <c r="W13" s="6"/>
      <c r="X13" s="6"/>
      <c r="Y13" s="6"/>
    </row>
    <row r="14" spans="1:25" ht="12" customHeight="1">
      <c r="A14" s="30"/>
      <c r="B14" s="16"/>
      <c r="C14" s="34"/>
      <c r="D14" s="34"/>
      <c r="E14" s="34"/>
      <c r="F14" s="34"/>
      <c r="G14" s="34"/>
      <c r="H14" s="34"/>
      <c r="I14" s="34"/>
      <c r="J14" s="34"/>
      <c r="K14" s="34"/>
      <c r="L14" s="34"/>
      <c r="M14" s="34"/>
      <c r="N14" s="34"/>
      <c r="O14" s="34"/>
      <c r="P14" s="34"/>
      <c r="Q14" s="34"/>
      <c r="R14" s="34"/>
      <c r="S14" s="16"/>
      <c r="T14" s="33"/>
      <c r="U14" s="6"/>
      <c r="V14" s="6"/>
      <c r="W14" s="6"/>
      <c r="X14" s="6"/>
      <c r="Y14" s="6"/>
    </row>
    <row r="15" spans="1:25" ht="15" customHeight="1">
      <c r="A15" s="35" t="s">
        <v>1</v>
      </c>
      <c r="B15" s="16"/>
      <c r="C15" s="35"/>
      <c r="D15" s="35"/>
      <c r="E15" s="35"/>
      <c r="F15" s="35"/>
      <c r="G15" s="35"/>
      <c r="H15" s="35"/>
      <c r="I15" s="35"/>
      <c r="J15" s="35"/>
      <c r="K15" s="35"/>
      <c r="L15" s="87"/>
      <c r="M15" s="87"/>
      <c r="N15" s="87"/>
      <c r="O15" s="87"/>
      <c r="P15" s="87"/>
      <c r="Q15" s="87"/>
      <c r="R15" s="87"/>
      <c r="S15" s="87"/>
      <c r="T15" s="87"/>
      <c r="U15" s="6"/>
      <c r="V15" s="6"/>
      <c r="W15" s="6"/>
      <c r="X15" s="6"/>
      <c r="Y15" s="6"/>
    </row>
    <row r="16" spans="1:25" ht="15" customHeight="1">
      <c r="A16" s="16"/>
      <c r="B16" s="36"/>
      <c r="C16" s="37"/>
      <c r="D16" s="37"/>
      <c r="E16" s="37"/>
      <c r="F16" s="37"/>
      <c r="G16" s="37"/>
      <c r="H16" s="37"/>
      <c r="I16" s="37"/>
      <c r="J16" s="37"/>
      <c r="K16" s="37"/>
      <c r="L16" s="37"/>
      <c r="M16" s="38"/>
      <c r="N16" s="38"/>
      <c r="O16" s="38"/>
      <c r="P16" s="38"/>
      <c r="Q16" s="38"/>
      <c r="R16" s="38"/>
      <c r="S16" s="39"/>
      <c r="T16" s="33"/>
      <c r="U16" s="6"/>
      <c r="V16" s="6"/>
      <c r="W16" s="6"/>
      <c r="X16" s="6"/>
      <c r="Y16" s="6"/>
    </row>
    <row r="17" spans="1:25" ht="15" customHeight="1">
      <c r="A17" s="16"/>
      <c r="B17" s="36"/>
      <c r="C17" s="37"/>
      <c r="D17" s="37"/>
      <c r="E17" s="37"/>
      <c r="F17" s="37"/>
      <c r="G17" s="37"/>
      <c r="H17" s="37"/>
      <c r="I17" s="37"/>
      <c r="J17" s="37"/>
      <c r="K17" s="37"/>
      <c r="L17" s="37"/>
      <c r="M17" s="38"/>
      <c r="N17" s="40"/>
      <c r="O17" s="38"/>
      <c r="P17" s="38"/>
      <c r="Q17" s="38"/>
      <c r="R17" s="41"/>
      <c r="S17" s="40"/>
      <c r="T17" s="33"/>
      <c r="U17" s="6"/>
      <c r="V17" s="6"/>
      <c r="W17" s="6"/>
      <c r="X17" s="6"/>
      <c r="Y17" s="6"/>
    </row>
    <row r="18" spans="1:25" ht="12" customHeight="1" thickBot="1">
      <c r="A18" s="16"/>
      <c r="B18" s="42"/>
      <c r="C18" s="37"/>
      <c r="D18" s="37"/>
      <c r="E18" s="37"/>
      <c r="F18" s="37"/>
      <c r="G18" s="37"/>
      <c r="H18" s="37"/>
      <c r="I18" s="37"/>
      <c r="J18" s="37"/>
      <c r="K18" s="37"/>
      <c r="L18" s="37"/>
      <c r="M18" s="37"/>
      <c r="N18" s="37"/>
      <c r="O18" s="43">
        <v>2.5</v>
      </c>
      <c r="P18" s="43">
        <v>2</v>
      </c>
      <c r="Q18" s="43">
        <v>9</v>
      </c>
      <c r="R18" s="43">
        <v>4</v>
      </c>
      <c r="S18" s="44"/>
      <c r="T18" s="45"/>
      <c r="U18" s="6"/>
      <c r="V18" s="6"/>
      <c r="W18" s="6"/>
      <c r="X18" s="6"/>
      <c r="Y18" s="6"/>
    </row>
    <row r="19" spans="1:25" ht="13.5" customHeight="1">
      <c r="A19" s="90" t="s">
        <v>16</v>
      </c>
      <c r="B19" s="91"/>
      <c r="C19" s="102" t="s">
        <v>15</v>
      </c>
      <c r="D19" s="139" t="s">
        <v>2</v>
      </c>
      <c r="E19" s="139"/>
      <c r="F19" s="139"/>
      <c r="G19" s="139"/>
      <c r="H19" s="139"/>
      <c r="I19" s="139"/>
      <c r="J19" s="139"/>
      <c r="K19" s="139"/>
      <c r="L19" s="139"/>
      <c r="M19" s="96" t="s">
        <v>39</v>
      </c>
      <c r="N19" s="99" t="s">
        <v>53</v>
      </c>
      <c r="O19" s="110" t="s">
        <v>10</v>
      </c>
      <c r="P19" s="111"/>
      <c r="Q19" s="193" t="s">
        <v>4</v>
      </c>
      <c r="R19" s="194"/>
      <c r="S19" s="194"/>
      <c r="T19" s="195"/>
      <c r="U19" s="6"/>
      <c r="V19" s="6"/>
      <c r="W19" s="6"/>
      <c r="X19" s="6"/>
      <c r="Y19" s="6"/>
    </row>
    <row r="20" spans="1:25" ht="15" customHeight="1" thickBot="1">
      <c r="A20" s="92"/>
      <c r="B20" s="93"/>
      <c r="C20" s="103"/>
      <c r="D20" s="140"/>
      <c r="E20" s="140"/>
      <c r="F20" s="140"/>
      <c r="G20" s="140"/>
      <c r="H20" s="140"/>
      <c r="I20" s="140"/>
      <c r="J20" s="140"/>
      <c r="K20" s="140"/>
      <c r="L20" s="140"/>
      <c r="M20" s="97"/>
      <c r="N20" s="100"/>
      <c r="O20" s="112"/>
      <c r="P20" s="113"/>
      <c r="Q20" s="196"/>
      <c r="R20" s="197"/>
      <c r="S20" s="197"/>
      <c r="T20" s="198"/>
      <c r="U20" s="6"/>
      <c r="V20" s="6"/>
      <c r="W20" s="6"/>
      <c r="X20" s="6"/>
      <c r="Y20" s="6"/>
    </row>
    <row r="21" spans="1:25" ht="44.25" customHeight="1" thickBot="1" thickTop="1">
      <c r="A21" s="94"/>
      <c r="B21" s="95"/>
      <c r="C21" s="104"/>
      <c r="D21" s="105" t="s">
        <v>3</v>
      </c>
      <c r="E21" s="106"/>
      <c r="F21" s="106"/>
      <c r="G21" s="106"/>
      <c r="H21" s="106"/>
      <c r="I21" s="106"/>
      <c r="J21" s="106"/>
      <c r="K21" s="106"/>
      <c r="L21" s="107"/>
      <c r="M21" s="98"/>
      <c r="N21" s="101"/>
      <c r="O21" s="46" t="s">
        <v>13</v>
      </c>
      <c r="P21" s="47" t="s">
        <v>9</v>
      </c>
      <c r="Q21" s="48" t="s">
        <v>22</v>
      </c>
      <c r="R21" s="49" t="s">
        <v>5</v>
      </c>
      <c r="S21" s="50" t="s">
        <v>52</v>
      </c>
      <c r="T21" s="73" t="s">
        <v>55</v>
      </c>
      <c r="U21" s="6"/>
      <c r="V21" s="6"/>
      <c r="W21" s="6"/>
      <c r="X21" s="6"/>
      <c r="Y21" s="6"/>
    </row>
    <row r="22" spans="1:25" ht="19.5" customHeight="1" thickBot="1" thickTop="1">
      <c r="A22" s="147"/>
      <c r="B22" s="148"/>
      <c r="C22" s="133"/>
      <c r="D22" s="136"/>
      <c r="E22" s="137"/>
      <c r="F22" s="137"/>
      <c r="G22" s="137"/>
      <c r="H22" s="137"/>
      <c r="I22" s="137"/>
      <c r="J22" s="137"/>
      <c r="K22" s="137"/>
      <c r="L22" s="138"/>
      <c r="M22" s="135"/>
      <c r="N22" s="150"/>
      <c r="O22" s="203">
        <f>ROUND((+N22*$O$18%),2)</f>
        <v>0</v>
      </c>
      <c r="P22" s="149">
        <f>ROUND((+N22*$P$18%),2)</f>
        <v>0</v>
      </c>
      <c r="Q22" s="145">
        <f>N22*9%</f>
        <v>0</v>
      </c>
      <c r="R22" s="149">
        <f>IF(C22=0,ROUND((+N22*$R$18%),2),0)</f>
        <v>0</v>
      </c>
      <c r="S22" s="88"/>
      <c r="T22" s="89">
        <f>S22*2.5%</f>
        <v>0</v>
      </c>
      <c r="U22" s="6"/>
      <c r="V22" s="6"/>
      <c r="W22" s="6"/>
      <c r="X22" s="6"/>
      <c r="Y22" s="6"/>
    </row>
    <row r="23" spans="1:25" ht="19.5" customHeight="1" thickBot="1" thickTop="1">
      <c r="A23" s="143"/>
      <c r="B23" s="144"/>
      <c r="C23" s="134"/>
      <c r="D23" s="51"/>
      <c r="E23" s="51"/>
      <c r="F23" s="51"/>
      <c r="G23" s="51"/>
      <c r="H23" s="51"/>
      <c r="I23" s="51"/>
      <c r="J23" s="51"/>
      <c r="K23" s="51"/>
      <c r="L23" s="51"/>
      <c r="M23" s="115"/>
      <c r="N23" s="151"/>
      <c r="O23" s="109"/>
      <c r="P23" s="118"/>
      <c r="Q23" s="146"/>
      <c r="R23" s="118"/>
      <c r="S23" s="83"/>
      <c r="T23" s="84"/>
      <c r="U23" s="6"/>
      <c r="V23" s="6"/>
      <c r="W23" s="6"/>
      <c r="X23" s="6"/>
      <c r="Y23" s="6"/>
    </row>
    <row r="24" spans="1:25" ht="19.5" customHeight="1" thickBot="1">
      <c r="A24" s="141"/>
      <c r="B24" s="142"/>
      <c r="C24" s="154"/>
      <c r="D24" s="126"/>
      <c r="E24" s="127"/>
      <c r="F24" s="127"/>
      <c r="G24" s="127"/>
      <c r="H24" s="127"/>
      <c r="I24" s="127"/>
      <c r="J24" s="127"/>
      <c r="K24" s="127"/>
      <c r="L24" s="128"/>
      <c r="M24" s="114"/>
      <c r="N24" s="116"/>
      <c r="O24" s="108">
        <f>ROUND((+N24*$O$18%),2)</f>
        <v>0</v>
      </c>
      <c r="P24" s="130">
        <f>ROUND((+N24*$P$18%),2)</f>
        <v>0</v>
      </c>
      <c r="Q24" s="219">
        <f>N24*9%</f>
        <v>0</v>
      </c>
      <c r="R24" s="129">
        <f>IF(C24=0,ROUND((+N24*$R$18%),2),0)</f>
        <v>0</v>
      </c>
      <c r="S24" s="83"/>
      <c r="T24" s="84">
        <f>S24*2.5%</f>
        <v>0</v>
      </c>
      <c r="U24" s="6"/>
      <c r="V24" s="6"/>
      <c r="W24" s="6"/>
      <c r="X24" s="6"/>
      <c r="Y24" s="6"/>
    </row>
    <row r="25" spans="1:25" ht="19.5" customHeight="1" thickBot="1" thickTop="1">
      <c r="A25" s="143"/>
      <c r="B25" s="144"/>
      <c r="C25" s="134"/>
      <c r="D25" s="51"/>
      <c r="E25" s="51"/>
      <c r="F25" s="51"/>
      <c r="G25" s="51"/>
      <c r="H25" s="51"/>
      <c r="I25" s="51"/>
      <c r="J25" s="51"/>
      <c r="K25" s="51"/>
      <c r="L25" s="51"/>
      <c r="M25" s="115"/>
      <c r="N25" s="116"/>
      <c r="O25" s="109"/>
      <c r="P25" s="118"/>
      <c r="Q25" s="220"/>
      <c r="R25" s="120"/>
      <c r="S25" s="83"/>
      <c r="T25" s="84"/>
      <c r="U25" s="6"/>
      <c r="V25" s="6"/>
      <c r="W25" s="6"/>
      <c r="X25" s="6"/>
      <c r="Y25" s="6"/>
    </row>
    <row r="26" spans="1:25" ht="19.5" customHeight="1" thickBot="1">
      <c r="A26" s="141"/>
      <c r="B26" s="142"/>
      <c r="C26" s="154"/>
      <c r="D26" s="126"/>
      <c r="E26" s="127"/>
      <c r="F26" s="127"/>
      <c r="G26" s="127"/>
      <c r="H26" s="127"/>
      <c r="I26" s="127"/>
      <c r="J26" s="127"/>
      <c r="K26" s="127"/>
      <c r="L26" s="128"/>
      <c r="M26" s="114"/>
      <c r="N26" s="116"/>
      <c r="O26" s="108">
        <f>ROUND((+N26*$O$18%),2)</f>
        <v>0</v>
      </c>
      <c r="P26" s="130">
        <f>ROUND((+N26*$P$18%),2)</f>
        <v>0</v>
      </c>
      <c r="Q26" s="219">
        <f>N26*9%</f>
        <v>0</v>
      </c>
      <c r="R26" s="129">
        <f>IF(C26=0,ROUND((+N26*$R$18%),2),0)</f>
        <v>0</v>
      </c>
      <c r="S26" s="83"/>
      <c r="T26" s="84">
        <f>S26*2.5%</f>
        <v>0</v>
      </c>
      <c r="U26" s="6"/>
      <c r="V26" s="6"/>
      <c r="W26" s="6"/>
      <c r="X26" s="6"/>
      <c r="Y26" s="6"/>
    </row>
    <row r="27" spans="1:25" ht="19.5" customHeight="1" thickBot="1" thickTop="1">
      <c r="A27" s="143"/>
      <c r="B27" s="144"/>
      <c r="C27" s="134"/>
      <c r="D27" s="51"/>
      <c r="E27" s="51"/>
      <c r="F27" s="51"/>
      <c r="G27" s="51"/>
      <c r="H27" s="51"/>
      <c r="I27" s="51"/>
      <c r="J27" s="51"/>
      <c r="K27" s="51"/>
      <c r="L27" s="51"/>
      <c r="M27" s="115"/>
      <c r="N27" s="116"/>
      <c r="O27" s="109"/>
      <c r="P27" s="118"/>
      <c r="Q27" s="220"/>
      <c r="R27" s="120"/>
      <c r="S27" s="83"/>
      <c r="T27" s="84"/>
      <c r="U27" s="6"/>
      <c r="V27" s="6"/>
      <c r="W27" s="6"/>
      <c r="X27" s="6"/>
      <c r="Y27" s="6"/>
    </row>
    <row r="28" spans="1:25" ht="19.5" customHeight="1" thickBot="1">
      <c r="A28" s="141"/>
      <c r="B28" s="142"/>
      <c r="C28" s="152"/>
      <c r="D28" s="126"/>
      <c r="E28" s="127"/>
      <c r="F28" s="127"/>
      <c r="G28" s="127"/>
      <c r="H28" s="127"/>
      <c r="I28" s="127"/>
      <c r="J28" s="127"/>
      <c r="K28" s="127"/>
      <c r="L28" s="128"/>
      <c r="M28" s="114"/>
      <c r="N28" s="116"/>
      <c r="O28" s="108">
        <f>ROUND((+N28*$O$18%),2)</f>
        <v>0</v>
      </c>
      <c r="P28" s="130">
        <f>ROUND((+N28*$P$18%),2)</f>
        <v>0</v>
      </c>
      <c r="Q28" s="219">
        <f>N28*9%</f>
        <v>0</v>
      </c>
      <c r="R28" s="129">
        <f>IF(C28=0,ROUND((+N28*$R$18%),2),0)</f>
        <v>0</v>
      </c>
      <c r="S28" s="83"/>
      <c r="T28" s="84">
        <f>S28*2.5%</f>
        <v>0</v>
      </c>
      <c r="U28" s="6"/>
      <c r="V28" s="6"/>
      <c r="W28" s="6"/>
      <c r="X28" s="6"/>
      <c r="Y28" s="6"/>
    </row>
    <row r="29" spans="1:25" ht="19.5" customHeight="1" thickBot="1" thickTop="1">
      <c r="A29" s="143"/>
      <c r="B29" s="144"/>
      <c r="C29" s="153"/>
      <c r="D29" s="51"/>
      <c r="E29" s="51"/>
      <c r="F29" s="51"/>
      <c r="G29" s="51"/>
      <c r="H29" s="51"/>
      <c r="I29" s="51"/>
      <c r="J29" s="51"/>
      <c r="K29" s="51"/>
      <c r="L29" s="51"/>
      <c r="M29" s="115"/>
      <c r="N29" s="116"/>
      <c r="O29" s="109"/>
      <c r="P29" s="118"/>
      <c r="Q29" s="220"/>
      <c r="R29" s="120"/>
      <c r="S29" s="83"/>
      <c r="T29" s="84"/>
      <c r="U29" s="6"/>
      <c r="V29" s="6"/>
      <c r="W29" s="6"/>
      <c r="X29" s="6"/>
      <c r="Y29" s="6"/>
    </row>
    <row r="30" spans="1:25" ht="19.5" customHeight="1" thickBot="1">
      <c r="A30" s="141"/>
      <c r="B30" s="142"/>
      <c r="C30" s="152"/>
      <c r="D30" s="126"/>
      <c r="E30" s="127"/>
      <c r="F30" s="127"/>
      <c r="G30" s="127"/>
      <c r="H30" s="127"/>
      <c r="I30" s="127"/>
      <c r="J30" s="127"/>
      <c r="K30" s="127"/>
      <c r="L30" s="128"/>
      <c r="M30" s="114"/>
      <c r="N30" s="116"/>
      <c r="O30" s="108">
        <f>ROUND((+N30*$O$18%),2)</f>
        <v>0</v>
      </c>
      <c r="P30" s="130">
        <f>ROUND((+N30*$P$18%),2)</f>
        <v>0</v>
      </c>
      <c r="Q30" s="219">
        <f>N30*9%</f>
        <v>0</v>
      </c>
      <c r="R30" s="129">
        <f>IF(C30=0,ROUND((+N30*$R$18%),2),0)</f>
        <v>0</v>
      </c>
      <c r="S30" s="83"/>
      <c r="T30" s="84">
        <f>S30*2.5%</f>
        <v>0</v>
      </c>
      <c r="U30" s="6"/>
      <c r="V30" s="6"/>
      <c r="W30" s="6"/>
      <c r="X30" s="6"/>
      <c r="Y30" s="6"/>
    </row>
    <row r="31" spans="1:25" ht="19.5" customHeight="1" thickBot="1" thickTop="1">
      <c r="A31" s="143"/>
      <c r="B31" s="144"/>
      <c r="C31" s="153"/>
      <c r="D31" s="51"/>
      <c r="E31" s="51"/>
      <c r="F31" s="51"/>
      <c r="G31" s="51"/>
      <c r="H31" s="51"/>
      <c r="I31" s="51"/>
      <c r="J31" s="51"/>
      <c r="K31" s="51"/>
      <c r="L31" s="51"/>
      <c r="M31" s="115"/>
      <c r="N31" s="116"/>
      <c r="O31" s="109"/>
      <c r="P31" s="118"/>
      <c r="Q31" s="220"/>
      <c r="R31" s="120"/>
      <c r="S31" s="83"/>
      <c r="T31" s="84"/>
      <c r="U31" s="6"/>
      <c r="V31" s="6"/>
      <c r="W31" s="6"/>
      <c r="X31" s="6"/>
      <c r="Y31" s="6"/>
    </row>
    <row r="32" spans="1:25" ht="19.5" customHeight="1" thickBot="1">
      <c r="A32" s="141"/>
      <c r="B32" s="142"/>
      <c r="C32" s="131"/>
      <c r="D32" s="126"/>
      <c r="E32" s="127"/>
      <c r="F32" s="127"/>
      <c r="G32" s="127"/>
      <c r="H32" s="127"/>
      <c r="I32" s="127"/>
      <c r="J32" s="127"/>
      <c r="K32" s="127"/>
      <c r="L32" s="128"/>
      <c r="M32" s="114"/>
      <c r="N32" s="116"/>
      <c r="O32" s="108">
        <f>ROUND((+N32*$O$18%),2)</f>
        <v>0</v>
      </c>
      <c r="P32" s="130">
        <f>ROUND((+N32*$P$18%),2)</f>
        <v>0</v>
      </c>
      <c r="Q32" s="219">
        <f>N32*9%</f>
        <v>0</v>
      </c>
      <c r="R32" s="129">
        <f>IF(C32=0,ROUND((+N32*$R$18%),2),0)</f>
        <v>0</v>
      </c>
      <c r="S32" s="83"/>
      <c r="T32" s="84">
        <f>S32*2.5%</f>
        <v>0</v>
      </c>
      <c r="U32" s="6"/>
      <c r="V32" s="6"/>
      <c r="W32" s="6"/>
      <c r="X32" s="6"/>
      <c r="Y32" s="6"/>
    </row>
    <row r="33" spans="1:25" ht="19.5" customHeight="1" thickBot="1" thickTop="1">
      <c r="A33" s="143"/>
      <c r="B33" s="144"/>
      <c r="C33" s="132"/>
      <c r="D33" s="51"/>
      <c r="E33" s="51"/>
      <c r="F33" s="51"/>
      <c r="G33" s="51"/>
      <c r="H33" s="51"/>
      <c r="I33" s="51"/>
      <c r="J33" s="51"/>
      <c r="K33" s="51"/>
      <c r="L33" s="51"/>
      <c r="M33" s="115"/>
      <c r="N33" s="116"/>
      <c r="O33" s="109"/>
      <c r="P33" s="118"/>
      <c r="Q33" s="220"/>
      <c r="R33" s="120"/>
      <c r="S33" s="83"/>
      <c r="T33" s="84"/>
      <c r="U33" s="6"/>
      <c r="V33" s="6"/>
      <c r="W33" s="6"/>
      <c r="X33" s="6"/>
      <c r="Y33" s="6"/>
    </row>
    <row r="34" spans="1:25" ht="19.5" customHeight="1" thickBot="1">
      <c r="A34" s="141"/>
      <c r="B34" s="142"/>
      <c r="C34" s="131"/>
      <c r="D34" s="126"/>
      <c r="E34" s="127"/>
      <c r="F34" s="127"/>
      <c r="G34" s="127"/>
      <c r="H34" s="127"/>
      <c r="I34" s="127"/>
      <c r="J34" s="127"/>
      <c r="K34" s="127"/>
      <c r="L34" s="128"/>
      <c r="M34" s="114"/>
      <c r="N34" s="116"/>
      <c r="O34" s="108">
        <f>ROUND((+N34*$O$18%),2)</f>
        <v>0</v>
      </c>
      <c r="P34" s="130">
        <f>ROUND((+N34*$P$18%),2)</f>
        <v>0</v>
      </c>
      <c r="Q34" s="219">
        <f>N34*9%</f>
        <v>0</v>
      </c>
      <c r="R34" s="129">
        <f>IF(C34=0,ROUND((+N34*$R$18%),2),0)</f>
        <v>0</v>
      </c>
      <c r="S34" s="83"/>
      <c r="T34" s="84">
        <f>S34*2.5%</f>
        <v>0</v>
      </c>
      <c r="U34" s="6"/>
      <c r="V34" s="6"/>
      <c r="W34" s="6"/>
      <c r="X34" s="6"/>
      <c r="Y34" s="6"/>
    </row>
    <row r="35" spans="1:25" ht="19.5" customHeight="1" thickBot="1" thickTop="1">
      <c r="A35" s="143"/>
      <c r="B35" s="144"/>
      <c r="C35" s="132"/>
      <c r="D35" s="51"/>
      <c r="E35" s="51"/>
      <c r="F35" s="51"/>
      <c r="G35" s="51"/>
      <c r="H35" s="51"/>
      <c r="I35" s="51"/>
      <c r="J35" s="51"/>
      <c r="K35" s="51"/>
      <c r="L35" s="51"/>
      <c r="M35" s="115"/>
      <c r="N35" s="116"/>
      <c r="O35" s="109"/>
      <c r="P35" s="118"/>
      <c r="Q35" s="220"/>
      <c r="R35" s="120"/>
      <c r="S35" s="83"/>
      <c r="T35" s="84"/>
      <c r="U35" s="6"/>
      <c r="V35" s="6"/>
      <c r="W35" s="6"/>
      <c r="X35" s="6"/>
      <c r="Y35" s="6"/>
    </row>
    <row r="36" spans="1:25" ht="19.5" customHeight="1" thickBot="1">
      <c r="A36" s="141"/>
      <c r="B36" s="142"/>
      <c r="C36" s="131"/>
      <c r="D36" s="126"/>
      <c r="E36" s="127"/>
      <c r="F36" s="127"/>
      <c r="G36" s="127"/>
      <c r="H36" s="127"/>
      <c r="I36" s="127"/>
      <c r="J36" s="127"/>
      <c r="K36" s="127"/>
      <c r="L36" s="128"/>
      <c r="M36" s="114"/>
      <c r="N36" s="116"/>
      <c r="O36" s="108">
        <f>ROUND((+N36*$O$18%),2)</f>
        <v>0</v>
      </c>
      <c r="P36" s="130">
        <f>ROUND((+N36*$P$18%),2)</f>
        <v>0</v>
      </c>
      <c r="Q36" s="219">
        <f>N36*9%</f>
        <v>0</v>
      </c>
      <c r="R36" s="129">
        <f>IF(C36=0,ROUND((+N36*$R$18%),2),0)</f>
        <v>0</v>
      </c>
      <c r="S36" s="83"/>
      <c r="T36" s="84">
        <f>S36*2.5%</f>
        <v>0</v>
      </c>
      <c r="U36" s="6"/>
      <c r="V36" s="6"/>
      <c r="W36" s="6"/>
      <c r="X36" s="6"/>
      <c r="Y36" s="6"/>
    </row>
    <row r="37" spans="1:25" ht="19.5" customHeight="1" thickBot="1" thickTop="1">
      <c r="A37" s="143"/>
      <c r="B37" s="144"/>
      <c r="C37" s="132"/>
      <c r="D37" s="51"/>
      <c r="E37" s="51"/>
      <c r="F37" s="51"/>
      <c r="G37" s="51"/>
      <c r="H37" s="51"/>
      <c r="I37" s="51"/>
      <c r="J37" s="51"/>
      <c r="K37" s="51"/>
      <c r="L37" s="51"/>
      <c r="M37" s="115"/>
      <c r="N37" s="116"/>
      <c r="O37" s="109"/>
      <c r="P37" s="118"/>
      <c r="Q37" s="220"/>
      <c r="R37" s="120"/>
      <c r="S37" s="83"/>
      <c r="T37" s="84"/>
      <c r="U37" s="6"/>
      <c r="V37" s="6"/>
      <c r="W37" s="6"/>
      <c r="X37" s="6"/>
      <c r="Y37" s="6"/>
    </row>
    <row r="38" spans="1:25" ht="19.5" customHeight="1" thickBot="1">
      <c r="A38" s="141"/>
      <c r="B38" s="142"/>
      <c r="C38" s="131"/>
      <c r="D38" s="126"/>
      <c r="E38" s="127"/>
      <c r="F38" s="127"/>
      <c r="G38" s="127"/>
      <c r="H38" s="127"/>
      <c r="I38" s="127"/>
      <c r="J38" s="127"/>
      <c r="K38" s="127"/>
      <c r="L38" s="128"/>
      <c r="M38" s="114"/>
      <c r="N38" s="116"/>
      <c r="O38" s="108">
        <f>ROUND((+N38*$O$18%),2)</f>
        <v>0</v>
      </c>
      <c r="P38" s="130">
        <f>ROUND((+N38*$P$18%),2)</f>
        <v>0</v>
      </c>
      <c r="Q38" s="219">
        <f>N38*9%</f>
        <v>0</v>
      </c>
      <c r="R38" s="129">
        <f>IF(C38=0,ROUND((+N38*$R$18%),2),0)</f>
        <v>0</v>
      </c>
      <c r="S38" s="83"/>
      <c r="T38" s="84">
        <f>S38*2.5%</f>
        <v>0</v>
      </c>
      <c r="U38" s="6"/>
      <c r="V38" s="6"/>
      <c r="W38" s="6"/>
      <c r="X38" s="6"/>
      <c r="Y38" s="6"/>
    </row>
    <row r="39" spans="1:25" ht="19.5" customHeight="1" thickBot="1" thickTop="1">
      <c r="A39" s="143"/>
      <c r="B39" s="144"/>
      <c r="C39" s="132"/>
      <c r="D39" s="51"/>
      <c r="E39" s="51"/>
      <c r="F39" s="51"/>
      <c r="G39" s="51"/>
      <c r="H39" s="51"/>
      <c r="I39" s="51"/>
      <c r="J39" s="51"/>
      <c r="K39" s="51"/>
      <c r="L39" s="51"/>
      <c r="M39" s="115"/>
      <c r="N39" s="116"/>
      <c r="O39" s="109"/>
      <c r="P39" s="118"/>
      <c r="Q39" s="220"/>
      <c r="R39" s="120"/>
      <c r="S39" s="83"/>
      <c r="T39" s="84"/>
      <c r="U39" s="6"/>
      <c r="V39" s="6"/>
      <c r="W39" s="6"/>
      <c r="X39" s="6"/>
      <c r="Y39" s="6"/>
    </row>
    <row r="40" spans="1:25" ht="19.5" customHeight="1" thickBot="1">
      <c r="A40" s="141"/>
      <c r="B40" s="142"/>
      <c r="C40" s="131"/>
      <c r="D40" s="126"/>
      <c r="E40" s="127"/>
      <c r="F40" s="127"/>
      <c r="G40" s="127"/>
      <c r="H40" s="127"/>
      <c r="I40" s="127"/>
      <c r="J40" s="127"/>
      <c r="K40" s="127"/>
      <c r="L40" s="128"/>
      <c r="M40" s="114"/>
      <c r="N40" s="116"/>
      <c r="O40" s="108">
        <f>ROUND((+N40*$O$18%),2)</f>
        <v>0</v>
      </c>
      <c r="P40" s="130">
        <f>ROUND((+N40*$P$18%),2)</f>
        <v>0</v>
      </c>
      <c r="Q40" s="219">
        <f>N40*9%</f>
        <v>0</v>
      </c>
      <c r="R40" s="129">
        <f>IF(C40=0,ROUND((+N40*$R$18%),2),0)</f>
        <v>0</v>
      </c>
      <c r="S40" s="83"/>
      <c r="T40" s="84">
        <f>S40*2.5%</f>
        <v>0</v>
      </c>
      <c r="U40" s="6"/>
      <c r="V40" s="6"/>
      <c r="W40" s="6"/>
      <c r="X40" s="6"/>
      <c r="Y40" s="6"/>
    </row>
    <row r="41" spans="1:25" ht="19.5" customHeight="1" thickBot="1" thickTop="1">
      <c r="A41" s="143"/>
      <c r="B41" s="144"/>
      <c r="C41" s="132"/>
      <c r="D41" s="51"/>
      <c r="E41" s="51"/>
      <c r="F41" s="51"/>
      <c r="G41" s="51"/>
      <c r="H41" s="51"/>
      <c r="I41" s="51"/>
      <c r="J41" s="51"/>
      <c r="K41" s="51"/>
      <c r="L41" s="51"/>
      <c r="M41" s="115"/>
      <c r="N41" s="116"/>
      <c r="O41" s="109"/>
      <c r="P41" s="118"/>
      <c r="Q41" s="220"/>
      <c r="R41" s="120"/>
      <c r="S41" s="83"/>
      <c r="T41" s="84"/>
      <c r="U41" s="6"/>
      <c r="V41" s="6"/>
      <c r="W41" s="6"/>
      <c r="X41" s="6"/>
      <c r="Y41" s="6"/>
    </row>
    <row r="42" spans="1:25" ht="19.5" customHeight="1" thickBot="1">
      <c r="A42" s="155"/>
      <c r="B42" s="156"/>
      <c r="C42" s="192"/>
      <c r="D42" s="122"/>
      <c r="E42" s="123"/>
      <c r="F42" s="123"/>
      <c r="G42" s="123"/>
      <c r="H42" s="123"/>
      <c r="I42" s="123"/>
      <c r="J42" s="123"/>
      <c r="K42" s="123"/>
      <c r="L42" s="124"/>
      <c r="M42" s="125"/>
      <c r="N42" s="116"/>
      <c r="O42" s="121">
        <f>ROUND((+N42*$O$18%),2)</f>
        <v>0</v>
      </c>
      <c r="P42" s="117">
        <f>ROUND((+N42*$P$18%),2)</f>
        <v>0</v>
      </c>
      <c r="Q42" s="219">
        <f>N42*9%</f>
        <v>0</v>
      </c>
      <c r="R42" s="119">
        <f>IF(C42=0,ROUND((+N42*$R$18%),2),0)</f>
        <v>0</v>
      </c>
      <c r="S42" s="83"/>
      <c r="T42" s="84">
        <f>S42*2.5%</f>
        <v>0</v>
      </c>
      <c r="U42" s="6"/>
      <c r="V42" s="6"/>
      <c r="W42" s="6"/>
      <c r="X42" s="6"/>
      <c r="Y42" s="6"/>
    </row>
    <row r="43" spans="1:25" ht="19.5" customHeight="1" thickBot="1" thickTop="1">
      <c r="A43" s="143"/>
      <c r="B43" s="144"/>
      <c r="C43" s="132"/>
      <c r="D43" s="51"/>
      <c r="E43" s="51"/>
      <c r="F43" s="51"/>
      <c r="G43" s="51"/>
      <c r="H43" s="51"/>
      <c r="I43" s="51"/>
      <c r="J43" s="51"/>
      <c r="K43" s="51"/>
      <c r="L43" s="51"/>
      <c r="M43" s="115"/>
      <c r="N43" s="116"/>
      <c r="O43" s="109"/>
      <c r="P43" s="118"/>
      <c r="Q43" s="220"/>
      <c r="R43" s="120"/>
      <c r="S43" s="83"/>
      <c r="T43" s="84"/>
      <c r="U43" s="6"/>
      <c r="V43" s="6"/>
      <c r="W43" s="6"/>
      <c r="X43" s="6"/>
      <c r="Y43" s="6"/>
    </row>
    <row r="44" spans="1:25" ht="20.25" customHeight="1" thickBot="1">
      <c r="A44" s="168" t="s">
        <v>41</v>
      </c>
      <c r="B44" s="168"/>
      <c r="C44" s="168"/>
      <c r="D44" s="168"/>
      <c r="E44" s="168"/>
      <c r="F44" s="168"/>
      <c r="G44" s="168"/>
      <c r="H44" s="168"/>
      <c r="I44" s="168"/>
      <c r="J44" s="168"/>
      <c r="K44" s="168"/>
      <c r="L44" s="168"/>
      <c r="M44" s="169"/>
      <c r="N44" s="199">
        <f aca="true" t="shared" si="0" ref="N44:S44">SUM(N22:N43)</f>
        <v>0</v>
      </c>
      <c r="O44" s="201">
        <f t="shared" si="0"/>
        <v>0</v>
      </c>
      <c r="P44" s="206">
        <f t="shared" si="0"/>
        <v>0</v>
      </c>
      <c r="Q44" s="204">
        <f t="shared" si="0"/>
        <v>0</v>
      </c>
      <c r="R44" s="214">
        <f t="shared" si="0"/>
        <v>0</v>
      </c>
      <c r="S44" s="83">
        <f t="shared" si="0"/>
        <v>0</v>
      </c>
      <c r="T44" s="85">
        <f>SUM(T22:T43)</f>
        <v>0</v>
      </c>
      <c r="U44" s="6"/>
      <c r="V44" s="6"/>
      <c r="W44" s="6"/>
      <c r="X44" s="6"/>
      <c r="Y44" s="6"/>
    </row>
    <row r="45" spans="1:25" ht="15.75" customHeight="1" thickBot="1">
      <c r="A45" s="52"/>
      <c r="B45" s="52"/>
      <c r="C45" s="52"/>
      <c r="D45" s="53"/>
      <c r="E45" s="53"/>
      <c r="F45" s="54" t="s">
        <v>42</v>
      </c>
      <c r="G45" s="53"/>
      <c r="H45" s="53"/>
      <c r="I45" s="53"/>
      <c r="J45" s="53"/>
      <c r="K45" s="53"/>
      <c r="L45" s="53"/>
      <c r="M45" s="55"/>
      <c r="N45" s="200"/>
      <c r="O45" s="202"/>
      <c r="P45" s="207"/>
      <c r="Q45" s="205"/>
      <c r="R45" s="215"/>
      <c r="S45" s="83"/>
      <c r="T45" s="86"/>
      <c r="U45" s="6"/>
      <c r="V45" s="6"/>
      <c r="W45" s="6"/>
      <c r="X45" s="6"/>
      <c r="Y45" s="6"/>
    </row>
    <row r="46" spans="1:25" ht="20.25" customHeight="1">
      <c r="A46" s="157" t="s">
        <v>51</v>
      </c>
      <c r="B46" s="158"/>
      <c r="C46" s="158"/>
      <c r="D46" s="158"/>
      <c r="E46" s="158"/>
      <c r="F46" s="158"/>
      <c r="G46" s="158"/>
      <c r="H46" s="158"/>
      <c r="I46" s="158"/>
      <c r="J46" s="158"/>
      <c r="K46" s="158"/>
      <c r="L46" s="158"/>
      <c r="M46" s="56"/>
      <c r="N46" s="178" t="s">
        <v>30</v>
      </c>
      <c r="O46" s="173"/>
      <c r="P46" s="174"/>
      <c r="Q46" s="174"/>
      <c r="R46" s="175"/>
      <c r="S46" s="57"/>
      <c r="T46" s="58"/>
      <c r="U46" s="6"/>
      <c r="V46" s="6"/>
      <c r="W46" s="6"/>
      <c r="X46" s="6"/>
      <c r="Y46" s="6"/>
    </row>
    <row r="47" spans="1:25" ht="20.25" customHeight="1" thickBot="1">
      <c r="A47" s="159"/>
      <c r="B47" s="160"/>
      <c r="C47" s="160"/>
      <c r="D47" s="160"/>
      <c r="E47" s="160"/>
      <c r="F47" s="160"/>
      <c r="G47" s="160"/>
      <c r="H47" s="160"/>
      <c r="I47" s="160"/>
      <c r="J47" s="160"/>
      <c r="K47" s="160"/>
      <c r="L47" s="160"/>
      <c r="M47" s="56"/>
      <c r="N47" s="179"/>
      <c r="O47" s="170">
        <f>SUM(O44:R45)</f>
        <v>0</v>
      </c>
      <c r="P47" s="171"/>
      <c r="Q47" s="171"/>
      <c r="R47" s="172"/>
      <c r="S47" s="191">
        <f>T44</f>
        <v>0</v>
      </c>
      <c r="T47" s="172"/>
      <c r="U47" s="6"/>
      <c r="V47" s="6"/>
      <c r="W47" s="6"/>
      <c r="X47" s="6"/>
      <c r="Y47" s="6"/>
    </row>
    <row r="48" spans="1:25" ht="24" customHeight="1" thickTop="1">
      <c r="A48" s="176" t="s">
        <v>31</v>
      </c>
      <c r="B48" s="177"/>
      <c r="C48" s="177"/>
      <c r="D48" s="177"/>
      <c r="E48" s="177"/>
      <c r="F48" s="177"/>
      <c r="G48" s="77">
        <v>25</v>
      </c>
      <c r="H48" s="78"/>
      <c r="I48" s="78"/>
      <c r="J48" s="78"/>
      <c r="K48" s="78"/>
      <c r="L48" s="78"/>
      <c r="M48" s="59"/>
      <c r="N48" s="60" t="s">
        <v>44</v>
      </c>
      <c r="O48" s="218" t="s">
        <v>46</v>
      </c>
      <c r="P48" s="218"/>
      <c r="Q48" s="218"/>
      <c r="R48" s="218"/>
      <c r="S48" s="189" t="s">
        <v>45</v>
      </c>
      <c r="T48" s="190"/>
      <c r="U48" s="6"/>
      <c r="V48" s="6"/>
      <c r="W48" s="6"/>
      <c r="X48" s="6"/>
      <c r="Y48" s="6"/>
    </row>
    <row r="49" spans="1:25" ht="23.25" customHeight="1">
      <c r="A49" s="162" t="s">
        <v>32</v>
      </c>
      <c r="B49" s="163"/>
      <c r="C49" s="163"/>
      <c r="D49" s="163"/>
      <c r="E49" s="166"/>
      <c r="F49" s="166"/>
      <c r="G49" s="79">
        <v>0</v>
      </c>
      <c r="H49" s="80"/>
      <c r="I49" s="80"/>
      <c r="J49" s="80"/>
      <c r="K49" s="80"/>
      <c r="L49" s="80"/>
      <c r="M49" s="61"/>
      <c r="N49" s="60" t="s">
        <v>47</v>
      </c>
      <c r="O49" s="218" t="s">
        <v>17</v>
      </c>
      <c r="P49" s="218"/>
      <c r="Q49" s="218"/>
      <c r="R49" s="218"/>
      <c r="S49" s="189" t="s">
        <v>45</v>
      </c>
      <c r="T49" s="190"/>
      <c r="U49" s="6"/>
      <c r="V49" s="6"/>
      <c r="W49" s="6"/>
      <c r="X49" s="6"/>
      <c r="Y49" s="6"/>
    </row>
    <row r="50" spans="1:25" ht="21.75" customHeight="1" thickBot="1">
      <c r="A50" s="162" t="s">
        <v>33</v>
      </c>
      <c r="B50" s="163"/>
      <c r="C50" s="163"/>
      <c r="D50" s="163"/>
      <c r="E50" s="163"/>
      <c r="F50" s="163"/>
      <c r="G50" s="81">
        <f>G48*G49</f>
        <v>0</v>
      </c>
      <c r="H50" s="82"/>
      <c r="I50" s="82"/>
      <c r="J50" s="82"/>
      <c r="K50" s="82"/>
      <c r="L50" s="82"/>
      <c r="M50" s="62"/>
      <c r="N50" s="16"/>
      <c r="O50" s="16"/>
      <c r="P50" s="16"/>
      <c r="Q50" s="16"/>
      <c r="R50" s="63"/>
      <c r="S50" s="63"/>
      <c r="T50" s="16"/>
      <c r="U50" s="6"/>
      <c r="V50" s="6"/>
      <c r="W50" s="6"/>
      <c r="X50" s="6"/>
      <c r="Y50" s="6"/>
    </row>
    <row r="51" spans="1:21" s="4" customFormat="1" ht="23.25" customHeight="1" thickBot="1">
      <c r="A51" s="162" t="s">
        <v>35</v>
      </c>
      <c r="B51" s="163"/>
      <c r="C51" s="163"/>
      <c r="D51" s="163"/>
      <c r="E51" s="163"/>
      <c r="F51" s="163"/>
      <c r="G51" s="180">
        <f>G50*5%</f>
        <v>0</v>
      </c>
      <c r="H51" s="181"/>
      <c r="I51" s="181"/>
      <c r="J51" s="181"/>
      <c r="K51" s="181"/>
      <c r="L51" s="181"/>
      <c r="M51" s="62"/>
      <c r="N51" s="64"/>
      <c r="O51" s="209" t="s">
        <v>48</v>
      </c>
      <c r="P51" s="210"/>
      <c r="Q51" s="210"/>
      <c r="R51" s="211"/>
      <c r="S51" s="212"/>
      <c r="T51" s="213"/>
      <c r="U51" s="12"/>
    </row>
    <row r="52" spans="1:21" ht="23.25" customHeight="1" thickBot="1">
      <c r="A52" s="162" t="s">
        <v>36</v>
      </c>
      <c r="B52" s="163"/>
      <c r="C52" s="163"/>
      <c r="D52" s="163"/>
      <c r="E52" s="163"/>
      <c r="F52" s="163"/>
      <c r="G52" s="180">
        <f>G50*9.975%</f>
        <v>0</v>
      </c>
      <c r="H52" s="181"/>
      <c r="I52" s="181"/>
      <c r="J52" s="181"/>
      <c r="K52" s="181"/>
      <c r="L52" s="181"/>
      <c r="M52" s="65"/>
      <c r="N52" s="16"/>
      <c r="O52" s="209" t="s">
        <v>49</v>
      </c>
      <c r="P52" s="210"/>
      <c r="Q52" s="210"/>
      <c r="R52" s="211"/>
      <c r="S52" s="187"/>
      <c r="T52" s="188"/>
      <c r="U52" s="6"/>
    </row>
    <row r="53" spans="1:25" ht="22.5" customHeight="1" thickBot="1">
      <c r="A53" s="164" t="s">
        <v>37</v>
      </c>
      <c r="B53" s="165"/>
      <c r="C53" s="165"/>
      <c r="D53" s="165"/>
      <c r="E53" s="165"/>
      <c r="F53" s="165"/>
      <c r="G53" s="182">
        <f>G50+G51+G52</f>
        <v>0</v>
      </c>
      <c r="H53" s="183"/>
      <c r="I53" s="183"/>
      <c r="J53" s="183"/>
      <c r="K53" s="183"/>
      <c r="L53" s="183"/>
      <c r="M53" s="65"/>
      <c r="N53" s="16"/>
      <c r="O53" s="184" t="s">
        <v>34</v>
      </c>
      <c r="P53" s="185"/>
      <c r="Q53" s="185"/>
      <c r="R53" s="186"/>
      <c r="S53" s="216"/>
      <c r="T53" s="217"/>
      <c r="U53" s="6"/>
      <c r="V53" s="6"/>
      <c r="W53" s="6"/>
      <c r="X53" s="6"/>
      <c r="Y53" s="6"/>
    </row>
    <row r="54" spans="1:25" ht="15.75" customHeight="1">
      <c r="A54" s="66" t="s">
        <v>50</v>
      </c>
      <c r="B54" s="66"/>
      <c r="C54" s="66"/>
      <c r="D54" s="66"/>
      <c r="E54" s="66"/>
      <c r="F54" s="66"/>
      <c r="G54" s="66"/>
      <c r="H54" s="66"/>
      <c r="I54" s="66"/>
      <c r="J54" s="66"/>
      <c r="K54" s="66"/>
      <c r="L54" s="66"/>
      <c r="M54" s="19"/>
      <c r="N54" s="16"/>
      <c r="O54" s="16"/>
      <c r="P54" s="16"/>
      <c r="Q54" s="16"/>
      <c r="R54" s="16"/>
      <c r="S54" s="16"/>
      <c r="T54" s="16"/>
      <c r="U54" s="6"/>
      <c r="V54" s="6"/>
      <c r="W54" s="6"/>
      <c r="X54" s="6"/>
      <c r="Y54" s="6"/>
    </row>
    <row r="55" spans="1:25" ht="28.5" customHeight="1">
      <c r="A55" s="64"/>
      <c r="B55" s="161"/>
      <c r="C55" s="161"/>
      <c r="D55" s="161"/>
      <c r="E55" s="161"/>
      <c r="F55" s="161"/>
      <c r="G55" s="161"/>
      <c r="H55" s="67"/>
      <c r="I55" s="67"/>
      <c r="J55" s="75"/>
      <c r="K55" s="75"/>
      <c r="L55" s="75"/>
      <c r="M55" s="75"/>
      <c r="N55" s="75"/>
      <c r="O55" s="75"/>
      <c r="P55" s="72"/>
      <c r="Q55" s="208"/>
      <c r="R55" s="208"/>
      <c r="S55" s="208"/>
      <c r="T55" s="208"/>
      <c r="U55" s="6"/>
      <c r="V55" s="6"/>
      <c r="W55" s="6"/>
      <c r="X55" s="6"/>
      <c r="Y55" s="6"/>
    </row>
    <row r="56" spans="1:25" ht="21" customHeight="1">
      <c r="A56" s="16"/>
      <c r="B56" s="63" t="s">
        <v>6</v>
      </c>
      <c r="C56" s="63"/>
      <c r="D56" s="63"/>
      <c r="E56" s="63"/>
      <c r="F56" s="63"/>
      <c r="G56" s="63"/>
      <c r="H56" s="63"/>
      <c r="I56" s="63"/>
      <c r="J56" s="167" t="s">
        <v>14</v>
      </c>
      <c r="K56" s="167"/>
      <c r="L56" s="167"/>
      <c r="M56" s="167"/>
      <c r="N56" s="167"/>
      <c r="O56" s="63"/>
      <c r="Q56" s="63" t="s">
        <v>7</v>
      </c>
      <c r="R56" s="63"/>
      <c r="S56" s="63"/>
      <c r="T56" s="16"/>
      <c r="U56" s="6"/>
      <c r="V56" s="6"/>
      <c r="W56" s="6"/>
      <c r="X56" s="6"/>
      <c r="Y56" s="6"/>
    </row>
    <row r="57" spans="1:25" s="5" customFormat="1" ht="21.75" customHeight="1">
      <c r="A57" s="68"/>
      <c r="B57" s="68"/>
      <c r="C57" s="68"/>
      <c r="D57" s="68"/>
      <c r="E57" s="68"/>
      <c r="F57" s="68"/>
      <c r="G57" s="68"/>
      <c r="H57" s="69"/>
      <c r="I57" s="68"/>
      <c r="J57" s="68"/>
      <c r="K57" s="68"/>
      <c r="L57" s="68"/>
      <c r="M57" s="69"/>
      <c r="N57" s="70" t="s">
        <v>40</v>
      </c>
      <c r="O57" s="68"/>
      <c r="P57" s="68"/>
      <c r="Q57" s="68"/>
      <c r="R57" s="71"/>
      <c r="S57" s="68"/>
      <c r="T57" s="69"/>
      <c r="U57" s="13"/>
      <c r="V57" s="13"/>
      <c r="W57" s="13"/>
      <c r="X57" s="13"/>
      <c r="Y57" s="13"/>
    </row>
    <row r="58" spans="2:25" ht="21.75" customHeight="1">
      <c r="B58" s="7"/>
      <c r="C58" s="7"/>
      <c r="D58" s="7"/>
      <c r="E58" s="7"/>
      <c r="F58" s="7"/>
      <c r="G58" s="7"/>
      <c r="H58" s="7"/>
      <c r="I58" s="7"/>
      <c r="J58" s="7"/>
      <c r="K58" s="7"/>
      <c r="L58" s="7"/>
      <c r="M58" s="7"/>
      <c r="N58" s="7"/>
      <c r="O58" s="7"/>
      <c r="P58" s="7"/>
      <c r="Q58" s="7"/>
      <c r="R58" s="7"/>
      <c r="S58" s="6"/>
      <c r="T58" s="6"/>
      <c r="U58" s="6"/>
      <c r="V58" s="6"/>
      <c r="W58" s="6"/>
      <c r="X58" s="6"/>
      <c r="Y58" s="6"/>
    </row>
    <row r="59" spans="2:25" ht="21.75" customHeight="1">
      <c r="B59" s="14"/>
      <c r="C59" s="7"/>
      <c r="D59" s="7"/>
      <c r="E59" s="7"/>
      <c r="F59" s="7"/>
      <c r="G59" s="7"/>
      <c r="H59" s="7"/>
      <c r="I59" s="7"/>
      <c r="J59" s="7"/>
      <c r="K59" s="7"/>
      <c r="L59" s="7"/>
      <c r="M59" s="7"/>
      <c r="N59" s="7"/>
      <c r="O59" s="7"/>
      <c r="P59" s="7"/>
      <c r="Q59" s="7"/>
      <c r="R59" s="7"/>
      <c r="S59" s="6"/>
      <c r="T59" s="6"/>
      <c r="U59" s="6"/>
      <c r="V59" s="6"/>
      <c r="W59" s="6"/>
      <c r="X59" s="6"/>
      <c r="Y59" s="6"/>
    </row>
    <row r="60" spans="2:25" ht="21.75" customHeight="1">
      <c r="B60" s="7"/>
      <c r="C60" s="7"/>
      <c r="D60" s="7"/>
      <c r="E60" s="7"/>
      <c r="F60" s="7"/>
      <c r="G60" s="7"/>
      <c r="H60" s="7"/>
      <c r="I60" s="7"/>
      <c r="J60" s="7"/>
      <c r="K60" s="7"/>
      <c r="L60" s="7"/>
      <c r="M60" s="7"/>
      <c r="N60" s="7"/>
      <c r="O60" s="7"/>
      <c r="P60" s="7"/>
      <c r="Q60" s="7"/>
      <c r="R60" s="7"/>
      <c r="S60" s="6"/>
      <c r="T60" s="6"/>
      <c r="U60" s="6"/>
      <c r="V60" s="6"/>
      <c r="W60" s="6"/>
      <c r="X60" s="6"/>
      <c r="Y60" s="6"/>
    </row>
    <row r="61" spans="2:25" ht="21.75" customHeight="1">
      <c r="B61" s="7"/>
      <c r="C61" s="7"/>
      <c r="D61" s="7"/>
      <c r="E61" s="7"/>
      <c r="F61" s="7"/>
      <c r="G61" s="7"/>
      <c r="H61" s="7"/>
      <c r="I61" s="7"/>
      <c r="J61" s="7"/>
      <c r="K61" s="7"/>
      <c r="L61" s="7"/>
      <c r="M61" s="8"/>
      <c r="N61" s="8"/>
      <c r="O61" s="8"/>
      <c r="P61" s="8"/>
      <c r="Q61" s="8"/>
      <c r="R61" s="8"/>
      <c r="S61" s="9"/>
      <c r="T61" s="9"/>
      <c r="U61" s="9"/>
      <c r="V61" s="9"/>
      <c r="W61" s="9"/>
      <c r="X61" s="6"/>
      <c r="Y61" s="6"/>
    </row>
    <row r="62" spans="2:25" ht="21.75" customHeight="1">
      <c r="B62" s="7"/>
      <c r="C62" s="7"/>
      <c r="D62" s="7"/>
      <c r="E62" s="7"/>
      <c r="F62" s="7"/>
      <c r="G62" s="7"/>
      <c r="H62" s="7"/>
      <c r="I62" s="7"/>
      <c r="J62" s="7"/>
      <c r="K62" s="7"/>
      <c r="L62" s="7"/>
      <c r="M62" s="8"/>
      <c r="N62" s="8"/>
      <c r="O62" s="8"/>
      <c r="P62" s="8"/>
      <c r="Q62" s="8"/>
      <c r="R62" s="8"/>
      <c r="S62" s="9"/>
      <c r="T62" s="9"/>
      <c r="U62" s="9"/>
      <c r="V62" s="9"/>
      <c r="W62" s="9"/>
      <c r="X62" s="6"/>
      <c r="Y62" s="6"/>
    </row>
    <row r="63" spans="1:25" ht="21.75" customHeight="1">
      <c r="A63" s="6"/>
      <c r="B63" s="7"/>
      <c r="C63" s="7"/>
      <c r="D63" s="7"/>
      <c r="E63" s="7"/>
      <c r="F63" s="7"/>
      <c r="G63" s="7"/>
      <c r="H63" s="7"/>
      <c r="I63" s="7"/>
      <c r="J63" s="7"/>
      <c r="K63" s="7"/>
      <c r="L63" s="7"/>
      <c r="M63" s="8"/>
      <c r="N63" s="8"/>
      <c r="O63" s="8"/>
      <c r="P63" s="8"/>
      <c r="Q63" s="8"/>
      <c r="R63" s="8"/>
      <c r="S63" s="9"/>
      <c r="T63" s="9"/>
      <c r="U63" s="9"/>
      <c r="V63" s="9"/>
      <c r="W63" s="9"/>
      <c r="X63" s="6"/>
      <c r="Y63" s="6"/>
    </row>
    <row r="64" spans="1:25" ht="12.75" customHeight="1">
      <c r="A64" s="6"/>
      <c r="B64" s="7"/>
      <c r="C64" s="7"/>
      <c r="D64" s="7"/>
      <c r="E64" s="7"/>
      <c r="F64" s="7"/>
      <c r="G64" s="7"/>
      <c r="H64" s="7"/>
      <c r="I64" s="7"/>
      <c r="J64" s="7"/>
      <c r="K64" s="7"/>
      <c r="L64" s="7"/>
      <c r="M64" s="8"/>
      <c r="N64" s="8"/>
      <c r="O64" s="8"/>
      <c r="P64" s="8"/>
      <c r="Q64" s="8"/>
      <c r="R64" s="8"/>
      <c r="S64" s="9"/>
      <c r="T64" s="9"/>
      <c r="U64" s="9"/>
      <c r="V64" s="9"/>
      <c r="W64" s="9"/>
      <c r="X64" s="6"/>
      <c r="Y64" s="6"/>
    </row>
    <row r="65" spans="1:25" ht="12.75" customHeight="1">
      <c r="A65" s="6"/>
      <c r="B65" s="7"/>
      <c r="C65" s="7"/>
      <c r="D65" s="7"/>
      <c r="E65" s="7"/>
      <c r="F65" s="7"/>
      <c r="G65" s="7"/>
      <c r="H65" s="7"/>
      <c r="I65" s="7"/>
      <c r="J65" s="7"/>
      <c r="K65" s="7"/>
      <c r="L65" s="7"/>
      <c r="M65" s="8"/>
      <c r="N65" s="8"/>
      <c r="O65" s="8"/>
      <c r="P65" s="8"/>
      <c r="Q65" s="8"/>
      <c r="R65" s="8"/>
      <c r="S65" s="9"/>
      <c r="T65" s="9"/>
      <c r="U65" s="9"/>
      <c r="V65" s="9"/>
      <c r="W65" s="9"/>
      <c r="X65" s="6"/>
      <c r="Y65" s="6"/>
    </row>
    <row r="66" spans="1:25" ht="12.75" customHeight="1">
      <c r="A66" s="6"/>
      <c r="B66" s="7"/>
      <c r="C66" s="7"/>
      <c r="D66" s="7"/>
      <c r="E66" s="7"/>
      <c r="F66" s="7"/>
      <c r="G66" s="7"/>
      <c r="H66" s="7"/>
      <c r="I66" s="7"/>
      <c r="J66" s="7"/>
      <c r="K66" s="7"/>
      <c r="L66" s="7"/>
      <c r="M66" s="8"/>
      <c r="N66" s="8"/>
      <c r="O66" s="8"/>
      <c r="P66" s="8"/>
      <c r="Q66" s="8"/>
      <c r="R66" s="8"/>
      <c r="S66" s="9"/>
      <c r="T66" s="9"/>
      <c r="U66" s="9"/>
      <c r="V66" s="9"/>
      <c r="W66" s="9"/>
      <c r="X66" s="6"/>
      <c r="Y66" s="6"/>
    </row>
  </sheetData>
  <sheetProtection selectLockedCells="1"/>
  <mergeCells count="174">
    <mergeCell ref="Q55:T55"/>
    <mergeCell ref="J55:O55"/>
    <mergeCell ref="S49:T49"/>
    <mergeCell ref="O51:R51"/>
    <mergeCell ref="S51:T51"/>
    <mergeCell ref="R44:R45"/>
    <mergeCell ref="S53:T53"/>
    <mergeCell ref="O48:R48"/>
    <mergeCell ref="O49:R49"/>
    <mergeCell ref="O52:R52"/>
    <mergeCell ref="Q19:T20"/>
    <mergeCell ref="N44:N45"/>
    <mergeCell ref="O44:O45"/>
    <mergeCell ref="O22:O23"/>
    <mergeCell ref="N30:N31"/>
    <mergeCell ref="O30:O31"/>
    <mergeCell ref="Q44:Q45"/>
    <mergeCell ref="P44:P45"/>
    <mergeCell ref="P26:P27"/>
    <mergeCell ref="Q32:Q33"/>
    <mergeCell ref="O53:R53"/>
    <mergeCell ref="S44:S45"/>
    <mergeCell ref="S52:T52"/>
    <mergeCell ref="S48:T48"/>
    <mergeCell ref="A32:B33"/>
    <mergeCell ref="A34:B35"/>
    <mergeCell ref="C34:C35"/>
    <mergeCell ref="S47:T47"/>
    <mergeCell ref="C42:C43"/>
    <mergeCell ref="A40:B41"/>
    <mergeCell ref="J56:N56"/>
    <mergeCell ref="A44:M44"/>
    <mergeCell ref="O47:R47"/>
    <mergeCell ref="O46:R46"/>
    <mergeCell ref="A48:F48"/>
    <mergeCell ref="N46:N47"/>
    <mergeCell ref="A50:F50"/>
    <mergeCell ref="G51:L51"/>
    <mergeCell ref="G52:L52"/>
    <mergeCell ref="G53:L53"/>
    <mergeCell ref="A42:B43"/>
    <mergeCell ref="C40:C41"/>
    <mergeCell ref="A38:B39"/>
    <mergeCell ref="A46:L47"/>
    <mergeCell ref="C32:C33"/>
    <mergeCell ref="B55:G55"/>
    <mergeCell ref="A52:F52"/>
    <mergeCell ref="A53:F53"/>
    <mergeCell ref="A51:F51"/>
    <mergeCell ref="A49:F49"/>
    <mergeCell ref="C36:C37"/>
    <mergeCell ref="A36:B37"/>
    <mergeCell ref="M32:M33"/>
    <mergeCell ref="A28:B29"/>
    <mergeCell ref="Q24:Q25"/>
    <mergeCell ref="Q26:Q27"/>
    <mergeCell ref="C30:C31"/>
    <mergeCell ref="A30:B31"/>
    <mergeCell ref="O24:O25"/>
    <mergeCell ref="P24:P25"/>
    <mergeCell ref="M30:M31"/>
    <mergeCell ref="R22:R23"/>
    <mergeCell ref="C28:C29"/>
    <mergeCell ref="A24:B25"/>
    <mergeCell ref="C26:C27"/>
    <mergeCell ref="D28:L28"/>
    <mergeCell ref="C24:C25"/>
    <mergeCell ref="D24:L24"/>
    <mergeCell ref="D19:L20"/>
    <mergeCell ref="A26:B27"/>
    <mergeCell ref="M24:M25"/>
    <mergeCell ref="Q28:Q29"/>
    <mergeCell ref="Q22:Q23"/>
    <mergeCell ref="A22:B23"/>
    <mergeCell ref="P22:P23"/>
    <mergeCell ref="N26:N27"/>
    <mergeCell ref="N22:N23"/>
    <mergeCell ref="N28:N29"/>
    <mergeCell ref="C38:C39"/>
    <mergeCell ref="C22:C23"/>
    <mergeCell ref="M22:M23"/>
    <mergeCell ref="D22:L22"/>
    <mergeCell ref="P36:P37"/>
    <mergeCell ref="N32:N33"/>
    <mergeCell ref="O32:O33"/>
    <mergeCell ref="D26:L26"/>
    <mergeCell ref="M26:M27"/>
    <mergeCell ref="D30:L30"/>
    <mergeCell ref="R32:R33"/>
    <mergeCell ref="R30:R31"/>
    <mergeCell ref="R34:R35"/>
    <mergeCell ref="Q30:Q31"/>
    <mergeCell ref="P30:P31"/>
    <mergeCell ref="R24:R25"/>
    <mergeCell ref="P28:P29"/>
    <mergeCell ref="R28:R29"/>
    <mergeCell ref="R26:R27"/>
    <mergeCell ref="P32:P33"/>
    <mergeCell ref="D32:L32"/>
    <mergeCell ref="D36:L36"/>
    <mergeCell ref="Q36:Q37"/>
    <mergeCell ref="R36:R37"/>
    <mergeCell ref="D34:L34"/>
    <mergeCell ref="M34:M35"/>
    <mergeCell ref="N34:N35"/>
    <mergeCell ref="O34:O35"/>
    <mergeCell ref="P34:P35"/>
    <mergeCell ref="Q34:Q35"/>
    <mergeCell ref="M36:M37"/>
    <mergeCell ref="D40:L40"/>
    <mergeCell ref="M40:M41"/>
    <mergeCell ref="N40:N41"/>
    <mergeCell ref="O40:O41"/>
    <mergeCell ref="R40:R41"/>
    <mergeCell ref="P40:P41"/>
    <mergeCell ref="Q40:Q41"/>
    <mergeCell ref="N36:N37"/>
    <mergeCell ref="O36:O37"/>
    <mergeCell ref="D38:L38"/>
    <mergeCell ref="M38:M39"/>
    <mergeCell ref="N38:N39"/>
    <mergeCell ref="R38:R39"/>
    <mergeCell ref="P38:P39"/>
    <mergeCell ref="Q38:Q39"/>
    <mergeCell ref="O38:O39"/>
    <mergeCell ref="P42:P43"/>
    <mergeCell ref="Q42:Q43"/>
    <mergeCell ref="R42:R43"/>
    <mergeCell ref="O42:O43"/>
    <mergeCell ref="D42:L42"/>
    <mergeCell ref="M42:M43"/>
    <mergeCell ref="N42:N43"/>
    <mergeCell ref="A19:B21"/>
    <mergeCell ref="M19:M21"/>
    <mergeCell ref="N19:N21"/>
    <mergeCell ref="C19:C21"/>
    <mergeCell ref="D21:L21"/>
    <mergeCell ref="O28:O29"/>
    <mergeCell ref="O19:P20"/>
    <mergeCell ref="O26:O27"/>
    <mergeCell ref="M28:M29"/>
    <mergeCell ref="N24:N25"/>
    <mergeCell ref="S22:S23"/>
    <mergeCell ref="T22:T23"/>
    <mergeCell ref="S24:S25"/>
    <mergeCell ref="T24:T25"/>
    <mergeCell ref="S26:S27"/>
    <mergeCell ref="T26:T27"/>
    <mergeCell ref="S28:S29"/>
    <mergeCell ref="T28:T29"/>
    <mergeCell ref="S30:S31"/>
    <mergeCell ref="T30:T31"/>
    <mergeCell ref="S32:S33"/>
    <mergeCell ref="T32:T33"/>
    <mergeCell ref="T42:T43"/>
    <mergeCell ref="T44:T45"/>
    <mergeCell ref="G12:T12"/>
    <mergeCell ref="L15:T15"/>
    <mergeCell ref="S34:S35"/>
    <mergeCell ref="T34:T35"/>
    <mergeCell ref="S36:S37"/>
    <mergeCell ref="T36:T37"/>
    <mergeCell ref="S38:S39"/>
    <mergeCell ref="T38:T39"/>
    <mergeCell ref="M4:P5"/>
    <mergeCell ref="R10:T10"/>
    <mergeCell ref="F10:N10"/>
    <mergeCell ref="G48:L48"/>
    <mergeCell ref="G49:L49"/>
    <mergeCell ref="G50:L50"/>
    <mergeCell ref="F6:R7"/>
    <mergeCell ref="S40:S41"/>
    <mergeCell ref="T40:T41"/>
    <mergeCell ref="S42:S43"/>
  </mergeCells>
  <hyperlinks>
    <hyperlink ref="A7" r:id="rId1" display="www.adisq.com"/>
    <hyperlink ref="S7" r:id="rId2" display="www.uda.ca"/>
  </hyperlinks>
  <printOptions horizontalCentered="1"/>
  <pageMargins left="0" right="0" top="0.5905511811023623" bottom="0.5905511811023623" header="0" footer="0"/>
  <pageSetup fitToHeight="1" fitToWidth="1" horizontalDpi="600" verticalDpi="600" orientation="portrait" scale="70"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lalicorne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dc:creator>
  <cp:keywords/>
  <dc:description/>
  <cp:lastModifiedBy>Simon Prud'homme</cp:lastModifiedBy>
  <cp:lastPrinted>2017-11-09T14:48:51Z</cp:lastPrinted>
  <dcterms:created xsi:type="dcterms:W3CDTF">2005-08-11T15:19:34Z</dcterms:created>
  <dcterms:modified xsi:type="dcterms:W3CDTF">2017-11-09T14:49:11Z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