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727" documentId="13_ncr:4000b_{C407AFC1-5CB5-47CF-9114-284BFB6EEB49}" xr6:coauthVersionLast="47" xr6:coauthVersionMax="47" xr10:uidLastSave="{6A2CC69F-17D0-4A7F-B55C-571DB8E30496}"/>
  <bookViews>
    <workbookView xWindow="-108" yWindow="-108" windowWidth="23256" windowHeight="12576" xr2:uid="{00000000-000D-0000-FFFF-FFFF00000000}"/>
  </bookViews>
  <sheets>
    <sheet name="Formulaire_Paiement_NonMembre" sheetId="1" r:id="rId1"/>
    <sheet name="Feuil2" sheetId="3" r:id="rId2"/>
  </sheets>
  <definedNames>
    <definedName name="Agence_de_spectacles">Feuil2!$B$3:$H$3</definedName>
    <definedName name="Artistique">Feuil2!$D$3:$D$9</definedName>
    <definedName name="Catégories">Feuil2!$A$4:$A$16</definedName>
    <definedName name="Diffuseur_de_spectacles">Feuil2!$B$4:$H$4</definedName>
    <definedName name="Distributeur">Feuil2!$B$5:$H$5</definedName>
    <definedName name="Éditeur">Feuil2!$B$6:$H$6</definedName>
    <definedName name="Équipe_de_promotion_radio">Feuil2!$B$7:$H$7</definedName>
    <definedName name="Équipe_de_promotion_Web">Feuil2!$B$8:$H$8</definedName>
    <definedName name="Équipe_de_relations_de_presse">Feuil2!$B$9:$H$9</definedName>
    <definedName name="Maison_de_disque">Feuil2!$B$10:$H$10</definedName>
    <definedName name="Maison_de_gérance">Feuil2!$B$11:$H$11</definedName>
    <definedName name="Maison_de_production_de_vidéoclips">Feuil2!$B$12:$H$12</definedName>
    <definedName name="Plus_ou_moins_2500_unités">Feuil2!$A$2:$A$3</definedName>
    <definedName name="Prix">Feuil2!$E$3:$E$5</definedName>
    <definedName name="Producteur_de_disques">Feuil2!$B$13:$H$13</definedName>
    <definedName name="Producteur_de_spectacles">Feuil2!$B$14:$H$14</definedName>
    <definedName name="Réalisateur_de_disque">Feuil2!$B$15:$H$15</definedName>
    <definedName name="Salle_de_spectacles">Feuil2!$B$16:$H$16</definedName>
    <definedName name="unités">Feuil2!$A$2:$A$3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1" l="1"/>
  <c r="AK18" i="1"/>
  <c r="Q25" i="1" l="1"/>
  <c r="Q18" i="1"/>
  <c r="Q20" i="1"/>
  <c r="Q27" i="1"/>
  <c r="Q35" i="1"/>
  <c r="Q22" i="1"/>
  <c r="AI38" i="1" l="1"/>
  <c r="AI40" i="1" s="1"/>
  <c r="Q30" i="1"/>
  <c r="Q38" i="1" s="1"/>
  <c r="AI39" i="1" l="1"/>
  <c r="AI41" i="1" s="1"/>
  <c r="Q40" i="1"/>
  <c r="Q39" i="1"/>
  <c r="Q41" i="1" l="1"/>
</calcChain>
</file>

<file path=xl/sharedStrings.xml><?xml version="1.0" encoding="utf-8"?>
<sst xmlns="http://schemas.openxmlformats.org/spreadsheetml/2006/main" count="86" uniqueCount="61">
  <si>
    <t>Veuillez déclarer l'ensemble des produits que vous souhaitez recenser. Ce résumé n'est pas une facture. Merci de considérer ce document à titre informatif.</t>
  </si>
  <si>
    <t>Adresse:</t>
  </si>
  <si>
    <t>Téléphone:</t>
  </si>
  <si>
    <t>Ville:</t>
  </si>
  <si>
    <t>Province:</t>
  </si>
  <si>
    <t>Courriel:</t>
  </si>
  <si>
    <t>Code postal:</t>
  </si>
  <si>
    <t>Choisir une seule option</t>
  </si>
  <si>
    <t>OPTION 1 : Droit de recensement à débourser</t>
  </si>
  <si>
    <t>OPTION 2 : Album seulement</t>
  </si>
  <si>
    <t>Droit de recensement :</t>
  </si>
  <si>
    <t>Catégories artistiques</t>
  </si>
  <si>
    <t>Nbre produits</t>
  </si>
  <si>
    <t>Prix unitaire</t>
  </si>
  <si>
    <t>Total</t>
  </si>
  <si>
    <t>Catégorie artistique</t>
  </si>
  <si>
    <t>Album</t>
  </si>
  <si>
    <t>Noms des artistes recensés:</t>
  </si>
  <si>
    <t>Spectacle</t>
  </si>
  <si>
    <t>Vidéo</t>
  </si>
  <si>
    <t>Production 1</t>
  </si>
  <si>
    <t>Interprète</t>
  </si>
  <si>
    <t>Titre de l'album</t>
  </si>
  <si>
    <t>Distributeur</t>
  </si>
  <si>
    <t>Production 2</t>
  </si>
  <si>
    <t>Sous-total:</t>
  </si>
  <si>
    <t>Production 3</t>
  </si>
  <si>
    <t>Artiste autochtone</t>
  </si>
  <si>
    <t>Sous-total :</t>
  </si>
  <si>
    <t xml:space="preserve"> </t>
  </si>
  <si>
    <t>TPS 5%:</t>
  </si>
  <si>
    <t>TVQ 9,975%:</t>
  </si>
  <si>
    <t>Total :</t>
  </si>
  <si>
    <t xml:space="preserve">Signature: </t>
  </si>
  <si>
    <t xml:space="preserve">Date: </t>
  </si>
  <si>
    <t>unités</t>
  </si>
  <si>
    <t>Personne-ressource:</t>
  </si>
  <si>
    <t>Artiste Rayonnement international</t>
  </si>
  <si>
    <t>Streams:</t>
  </si>
  <si>
    <t>Albums:</t>
  </si>
  <si>
    <t>Moins de 2 ans</t>
  </si>
  <si>
    <t>3 ans</t>
  </si>
  <si>
    <t>4 ans</t>
  </si>
  <si>
    <t>Plus de 5 ans</t>
  </si>
  <si>
    <t>5 ans</t>
  </si>
  <si>
    <t>PAIEMENT SUR RÉCEPTION DE LA FACTURE</t>
  </si>
  <si>
    <t>GALA DE L'ADISQ 2025
RÉSUMÉ RECENSEMENT - NON-MEMBRE</t>
  </si>
  <si>
    <t>1681, rue St-Denis
Montréal (Qc) H2X 3K4
recensement@adisq.com</t>
  </si>
  <si>
    <t xml:space="preserve">Entreprise: </t>
  </si>
  <si>
    <t xml:space="preserve">Une compagnie productrice d'album ou de spectacles, ou une maison de disques, peut recenser un ou des produits,  répondant aux critères de mise en candidature artistique seulement, sans être membre de l'Adisq. 
</t>
  </si>
  <si>
    <t>«J'atteste par la présente que les renseignements fournis sont exacts et je m'engage à me conformer à la réglementation de l'Adisq pour l'octroi des Félix». 
À défaut de quoi, l'Adisq se réserve le droit d'annuler le présent recensement.
L'Adisq se réserve le droit de demander des documents officiels pour vérification.</t>
  </si>
  <si>
    <t>signature de la personne désignée  dûment autorisée, tel qu'elle le déclare.</t>
  </si>
  <si>
    <t>Veuillez nous indiquer les titres de vos albums entre le 1er juin 2024 et le 31 mai 2025.</t>
  </si>
  <si>
    <r>
      <t xml:space="preserve">Les compagnies non-membres qui n'auront pas atteint un chiffre de ventes de </t>
    </r>
    <r>
      <rPr>
        <b/>
        <sz val="7.5"/>
        <color theme="1"/>
        <rFont val="Arial"/>
        <family val="2"/>
      </rPr>
      <t>2500 unités pour un album</t>
    </r>
    <r>
      <rPr>
        <sz val="7.5"/>
        <color theme="1"/>
        <rFont val="Arial"/>
        <family val="2"/>
      </rPr>
      <t xml:space="preserve">, jusqu'à un maximum de 5000 unités au Canada pour l'ensemble de leurs productions, et </t>
    </r>
    <r>
      <rPr>
        <b/>
        <sz val="7.5"/>
        <color theme="1"/>
        <rFont val="Arial"/>
        <family val="2"/>
      </rPr>
      <t xml:space="preserve">qui n'auront pas produit plus de trois albums pendant la période de recensement </t>
    </r>
    <r>
      <rPr>
        <sz val="7.5"/>
        <color theme="1"/>
        <rFont val="Arial"/>
        <family val="2"/>
      </rPr>
      <t xml:space="preserve">pourront recenser un ou des albums, au coût de </t>
    </r>
    <r>
      <rPr>
        <b/>
        <sz val="7.5"/>
        <color theme="1"/>
        <rFont val="Arial"/>
        <family val="2"/>
      </rPr>
      <t>273.64 $</t>
    </r>
    <r>
      <rPr>
        <sz val="7.5"/>
        <color theme="1"/>
        <rFont val="Arial"/>
        <family val="2"/>
      </rPr>
      <t xml:space="preserve"> (taxes incluses) par album, </t>
    </r>
    <r>
      <rPr>
        <u/>
        <sz val="7.5"/>
        <color indexed="8"/>
        <rFont val="Arial"/>
        <family val="2"/>
      </rPr>
      <t>dans une catégorie «Album»</t>
    </r>
    <r>
      <rPr>
        <sz val="7.5"/>
        <color indexed="8"/>
        <rFont val="Arial"/>
        <family val="2"/>
      </rPr>
      <t xml:space="preserve"> pourvu que celui-ci n'ait pas été produit ou mis en marché par une maison de disques ou une entreprise de production d'albums membres de l'ADISQ.</t>
    </r>
  </si>
  <si>
    <r>
      <rPr>
        <b/>
        <sz val="9"/>
        <color rgb="FF000000"/>
        <rFont val="Arial"/>
        <family val="2"/>
      </rPr>
      <t>Un coût pour le droit de recenser e</t>
    </r>
    <r>
      <rPr>
        <b/>
        <sz val="9"/>
        <color indexed="8"/>
        <rFont val="Arial"/>
        <family val="2"/>
      </rPr>
      <t>st obligatoire pour ces catégories</t>
    </r>
  </si>
  <si>
    <r>
      <t xml:space="preserve">Ma compagnie a combien d'année d'existence: </t>
    </r>
    <r>
      <rPr>
        <sz val="7"/>
        <color theme="1"/>
        <rFont val="Arial"/>
        <family val="2"/>
      </rPr>
      <t>Veuillez choisir dans le menu déroulant</t>
    </r>
  </si>
  <si>
    <r>
      <t xml:space="preserve">EXCEPTION 
</t>
    </r>
    <r>
      <rPr>
        <sz val="7"/>
        <color theme="1"/>
        <rFont val="Arial"/>
        <family val="2"/>
      </rPr>
      <t>Uniquement pour cette catégorie, l'entreprise de production ou la maison de disques 
ou l’artiste doit débourser  la somme de 111$ pour chaque inscription au recensement de cette catégorie. Sans frais de droit de recensement.</t>
    </r>
  </si>
  <si>
    <t>Chiffre de ventes
(Music Connect)</t>
  </si>
  <si>
    <t>Chiffre de ventes 
(Music Connect)</t>
  </si>
  <si>
    <t>OPTION 2</t>
  </si>
  <si>
    <t>OPTION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</si>
</sst>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_);[Red]\(#,##0\ &quot;$&quot;\)"/>
    <numFmt numFmtId="44" formatCode="_ * #,##0.00_)\ &quot;$&quot;_ ;_ * \(#,##0.00\)\ &quot;$&quot;_ ;_ * &quot;-&quot;??_)\ &quot;$&quot;_ ;_ @_ "/>
  </numFmts>
  <fonts count="31" x14ac:knownFonts="1">
    <font>
      <sz val="11"/>
      <color theme="1"/>
      <name val="Calibri"/>
      <family val="2"/>
      <scheme val="minor"/>
    </font>
    <font>
      <sz val="11"/>
      <color theme="1"/>
      <name val="Calibri"/>
      <family val="2"/>
      <scheme val="minor"/>
    </font>
    <font>
      <sz val="8"/>
      <name val="Calibri"/>
      <family val="2"/>
      <scheme val="minor"/>
    </font>
    <font>
      <sz val="6"/>
      <color theme="1"/>
      <name val="Arial"/>
      <family val="2"/>
    </font>
    <font>
      <sz val="7"/>
      <color theme="1"/>
      <name val="Arial"/>
      <family val="2"/>
    </font>
    <font>
      <b/>
      <sz val="14"/>
      <color theme="1"/>
      <name val="Arial"/>
      <family val="2"/>
    </font>
    <font>
      <sz val="11"/>
      <color theme="1"/>
      <name val="Arial"/>
      <family val="2"/>
    </font>
    <font>
      <b/>
      <u/>
      <sz val="9"/>
      <color theme="1"/>
      <name val="Arial"/>
      <family val="2"/>
    </font>
    <font>
      <sz val="6.5"/>
      <color theme="1"/>
      <name val="Arial"/>
      <family val="2"/>
    </font>
    <font>
      <sz val="8"/>
      <color theme="1"/>
      <name val="Arial"/>
      <family val="2"/>
    </font>
    <font>
      <b/>
      <u/>
      <sz val="10"/>
      <name val="Arial"/>
      <family val="2"/>
    </font>
    <font>
      <sz val="7.5"/>
      <color theme="1"/>
      <name val="Arial"/>
      <family val="2"/>
    </font>
    <font>
      <b/>
      <sz val="7.5"/>
      <color theme="1"/>
      <name val="Arial"/>
      <family val="2"/>
    </font>
    <font>
      <u/>
      <sz val="7.5"/>
      <color indexed="8"/>
      <name val="Arial"/>
      <family val="2"/>
    </font>
    <font>
      <sz val="7.5"/>
      <color indexed="8"/>
      <name val="Arial"/>
      <family val="2"/>
    </font>
    <font>
      <b/>
      <sz val="9"/>
      <color theme="1"/>
      <name val="Arial"/>
      <family val="2"/>
    </font>
    <font>
      <b/>
      <sz val="9"/>
      <color rgb="FF000000"/>
      <name val="Arial"/>
      <family val="2"/>
    </font>
    <font>
      <b/>
      <sz val="9"/>
      <color indexed="8"/>
      <name val="Arial"/>
      <family val="2"/>
    </font>
    <font>
      <sz val="8.5"/>
      <color theme="1"/>
      <name val="Arial"/>
      <family val="2"/>
    </font>
    <font>
      <sz val="9"/>
      <color theme="1"/>
      <name val="Arial"/>
      <family val="2"/>
    </font>
    <font>
      <b/>
      <sz val="8"/>
      <color theme="1"/>
      <name val="Arial"/>
      <family val="2"/>
    </font>
    <font>
      <b/>
      <u val="singleAccounting"/>
      <sz val="8"/>
      <name val="Arial"/>
      <family val="2"/>
    </font>
    <font>
      <b/>
      <sz val="7"/>
      <color theme="1"/>
      <name val="Arial"/>
      <family val="2"/>
    </font>
    <font>
      <b/>
      <u/>
      <sz val="7"/>
      <color theme="1"/>
      <name val="Arial"/>
      <family val="2"/>
    </font>
    <font>
      <b/>
      <sz val="6"/>
      <color theme="1"/>
      <name val="Arial"/>
      <family val="2"/>
    </font>
    <font>
      <u/>
      <sz val="7"/>
      <color theme="1"/>
      <name val="Arial"/>
      <family val="2"/>
    </font>
    <font>
      <b/>
      <u/>
      <sz val="8"/>
      <color theme="1"/>
      <name val="Arial"/>
      <family val="2"/>
    </font>
    <font>
      <u/>
      <sz val="8"/>
      <color theme="1"/>
      <name val="Arial"/>
      <family val="2"/>
    </font>
    <font>
      <sz val="12"/>
      <color theme="1"/>
      <name val="Arial"/>
      <family val="2"/>
    </font>
    <font>
      <b/>
      <sz val="6.5"/>
      <color theme="1"/>
      <name val="Arial"/>
      <family val="2"/>
    </font>
    <font>
      <b/>
      <u/>
      <sz val="6"/>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s>
  <borders count="30">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ck">
        <color indexed="64"/>
      </top>
      <bottom/>
      <diagonal/>
    </border>
    <border>
      <left style="thin">
        <color indexed="64"/>
      </left>
      <right/>
      <top style="thick">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49" fontId="3" fillId="3" borderId="10" xfId="0" applyNumberFormat="1" applyFont="1" applyFill="1" applyBorder="1" applyAlignment="1" applyProtection="1">
      <alignment vertical="center" wrapText="1"/>
      <protection locked="0"/>
    </xf>
    <xf numFmtId="0" fontId="6" fillId="0" borderId="15" xfId="0" applyFont="1" applyBorder="1"/>
    <xf numFmtId="0" fontId="6" fillId="0" borderId="0" xfId="0" applyFont="1"/>
    <xf numFmtId="0" fontId="6" fillId="0" borderId="6" xfId="0" applyFont="1" applyBorder="1"/>
    <xf numFmtId="0" fontId="6" fillId="0" borderId="4" xfId="0" applyFont="1" applyBorder="1"/>
    <xf numFmtId="0" fontId="6" fillId="0" borderId="27" xfId="0" applyFont="1" applyBorder="1"/>
    <xf numFmtId="0" fontId="7" fillId="0" borderId="0" xfId="0" applyFont="1" applyAlignment="1">
      <alignment vertical="center"/>
    </xf>
    <xf numFmtId="0" fontId="7" fillId="0" borderId="8" xfId="0" applyFont="1" applyBorder="1" applyAlignment="1">
      <alignment vertical="center"/>
    </xf>
    <xf numFmtId="0" fontId="4" fillId="0" borderId="0" xfId="0" applyFont="1" applyBorder="1" applyAlignment="1">
      <alignment horizontal="left"/>
    </xf>
    <xf numFmtId="0" fontId="8" fillId="0" borderId="0" xfId="0" applyFont="1" applyBorder="1" applyAlignment="1">
      <alignment horizontal="left" vertical="top"/>
    </xf>
    <xf numFmtId="0" fontId="4" fillId="0" borderId="0" xfId="0" applyFont="1" applyBorder="1" applyAlignment="1">
      <alignment horizontal="center"/>
    </xf>
    <xf numFmtId="0" fontId="9" fillId="0" borderId="0" xfId="0" applyFont="1" applyBorder="1"/>
    <xf numFmtId="0" fontId="7" fillId="0" borderId="6" xfId="0" applyFont="1" applyBorder="1" applyAlignment="1">
      <alignment vertical="center"/>
    </xf>
    <xf numFmtId="0" fontId="9" fillId="0" borderId="0" xfId="0" applyFont="1" applyBorder="1" applyAlignment="1">
      <alignment horizontal="center"/>
    </xf>
    <xf numFmtId="0" fontId="8" fillId="0" borderId="0" xfId="0" applyFont="1" applyBorder="1" applyAlignment="1">
      <alignment horizontal="left"/>
    </xf>
    <xf numFmtId="0" fontId="7" fillId="0" borderId="0" xfId="0" applyFont="1" applyBorder="1" applyAlignment="1">
      <alignment vertical="center"/>
    </xf>
    <xf numFmtId="0" fontId="4" fillId="0" borderId="5" xfId="0" applyFont="1" applyBorder="1"/>
    <xf numFmtId="0" fontId="4" fillId="0" borderId="0" xfId="0" applyFont="1" applyBorder="1"/>
    <xf numFmtId="0" fontId="4" fillId="0" borderId="5" xfId="0" applyFont="1" applyBorder="1" applyAlignment="1">
      <alignment horizontal="center"/>
    </xf>
    <xf numFmtId="0" fontId="3" fillId="0" borderId="8" xfId="0" applyFont="1" applyBorder="1" applyAlignment="1">
      <alignment horizontal="left" vertical="center" wrapText="1"/>
    </xf>
    <xf numFmtId="0" fontId="7" fillId="0" borderId="0" xfId="0" applyFont="1" applyBorder="1" applyAlignment="1">
      <alignment vertical="center" wrapText="1"/>
    </xf>
    <xf numFmtId="0" fontId="3" fillId="0" borderId="0" xfId="0" applyFont="1" applyBorder="1" applyAlignment="1">
      <alignment horizontal="left" vertical="center" wrapText="1"/>
    </xf>
    <xf numFmtId="0" fontId="3" fillId="2" borderId="21" xfId="0" applyFont="1" applyFill="1" applyBorder="1" applyAlignment="1">
      <alignment horizontal="left" vertical="center" wrapText="1"/>
    </xf>
    <xf numFmtId="0" fontId="4" fillId="0" borderId="0" xfId="0" applyFont="1" applyBorder="1" applyAlignment="1">
      <alignment vertical="center" wrapText="1"/>
    </xf>
    <xf numFmtId="0" fontId="9" fillId="2" borderId="21" xfId="0" applyFont="1" applyFill="1" applyBorder="1" applyAlignment="1">
      <alignment vertical="center" wrapText="1"/>
    </xf>
    <xf numFmtId="0" fontId="9" fillId="0" borderId="0" xfId="0" applyFont="1" applyAlignment="1">
      <alignment vertical="center" wrapText="1"/>
    </xf>
    <xf numFmtId="0" fontId="7" fillId="0" borderId="0" xfId="0" applyFont="1" applyBorder="1" applyAlignment="1">
      <alignment horizontal="left" vertical="center" wrapText="1"/>
    </xf>
    <xf numFmtId="0" fontId="20" fillId="0" borderId="0" xfId="0" applyFont="1" applyBorder="1" applyAlignment="1">
      <alignment vertical="center" wrapText="1"/>
    </xf>
    <xf numFmtId="0" fontId="19" fillId="0" borderId="0" xfId="0" applyFont="1" applyBorder="1" applyAlignment="1">
      <alignment vertical="center" wrapText="1"/>
    </xf>
    <xf numFmtId="44" fontId="4" fillId="0" borderId="0" xfId="1" applyFont="1" applyBorder="1" applyAlignment="1">
      <alignment vertical="center" wrapText="1"/>
    </xf>
    <xf numFmtId="44" fontId="3" fillId="2" borderId="21" xfId="1" applyFont="1" applyFill="1" applyBorder="1" applyAlignment="1">
      <alignment vertical="center" wrapText="1"/>
    </xf>
    <xf numFmtId="0" fontId="22" fillId="2" borderId="21" xfId="0" applyFont="1" applyFill="1" applyBorder="1" applyAlignment="1">
      <alignment vertical="center"/>
    </xf>
    <xf numFmtId="0" fontId="3" fillId="2" borderId="21" xfId="0" applyFont="1" applyFill="1" applyBorder="1" applyAlignment="1">
      <alignment vertical="top" wrapText="1"/>
    </xf>
    <xf numFmtId="0" fontId="24" fillId="2" borderId="21" xfId="0" applyFont="1" applyFill="1" applyBorder="1" applyAlignment="1">
      <alignment vertical="center"/>
    </xf>
    <xf numFmtId="0" fontId="3" fillId="2" borderId="21" xfId="0" applyFont="1" applyFill="1" applyBorder="1" applyAlignment="1">
      <alignment vertical="top"/>
    </xf>
    <xf numFmtId="0" fontId="23" fillId="0" borderId="0" xfId="0" applyFont="1" applyBorder="1" applyAlignment="1">
      <alignment horizontal="left" vertical="center"/>
    </xf>
    <xf numFmtId="0" fontId="25" fillId="0" borderId="0" xfId="0" applyFont="1" applyBorder="1" applyAlignment="1">
      <alignment horizontal="lef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19" fillId="0" borderId="0" xfId="0" applyFont="1"/>
    <xf numFmtId="0" fontId="7" fillId="2" borderId="21" xfId="0" applyFont="1" applyFill="1" applyBorder="1" applyAlignment="1">
      <alignment vertical="center"/>
    </xf>
    <xf numFmtId="0" fontId="4" fillId="0" borderId="0" xfId="0" applyFont="1" applyBorder="1" applyAlignment="1">
      <alignment horizontal="left" vertical="center" wrapText="1"/>
    </xf>
    <xf numFmtId="0" fontId="26" fillId="0" borderId="0" xfId="0" applyFont="1" applyBorder="1" applyAlignment="1">
      <alignment vertical="center"/>
    </xf>
    <xf numFmtId="0" fontId="9" fillId="0" borderId="0" xfId="0" applyFont="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2" fillId="0" borderId="7" xfId="0" applyFont="1" applyFill="1" applyBorder="1" applyAlignment="1">
      <alignment horizontal="left" vertical="center"/>
    </xf>
    <xf numFmtId="0" fontId="22" fillId="0" borderId="5" xfId="0" applyFont="1" applyFill="1" applyBorder="1" applyAlignment="1">
      <alignment horizontal="left" vertical="center"/>
    </xf>
    <xf numFmtId="44" fontId="4" fillId="0" borderId="5" xfId="0" applyNumberFormat="1" applyFont="1" applyFill="1" applyBorder="1" applyAlignment="1">
      <alignment horizontal="left" vertical="center"/>
    </xf>
    <xf numFmtId="44" fontId="4" fillId="0" borderId="15" xfId="0" applyNumberFormat="1"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3" fillId="2" borderId="21" xfId="0" applyFont="1" applyFill="1" applyBorder="1" applyAlignment="1">
      <alignment horizontal="left" vertical="center"/>
    </xf>
    <xf numFmtId="0" fontId="22" fillId="0" borderId="5" xfId="0" applyFont="1" applyBorder="1" applyAlignment="1">
      <alignment horizontal="left" vertical="center"/>
    </xf>
    <xf numFmtId="0" fontId="7" fillId="0" borderId="8" xfId="0" applyFont="1" applyBorder="1" applyAlignment="1">
      <alignment horizontal="left" vertical="center" wrapText="1"/>
    </xf>
    <xf numFmtId="0" fontId="22" fillId="0" borderId="1" xfId="0" applyFont="1" applyBorder="1" applyAlignment="1">
      <alignment horizontal="right" vertical="center"/>
    </xf>
    <xf numFmtId="0" fontId="22" fillId="0" borderId="0" xfId="0" applyFont="1" applyBorder="1" applyAlignment="1">
      <alignment horizontal="right" vertical="center"/>
    </xf>
    <xf numFmtId="0" fontId="19" fillId="0" borderId="0"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22" fillId="0" borderId="10" xfId="0" applyFont="1" applyBorder="1" applyAlignment="1">
      <alignment vertical="center"/>
    </xf>
    <xf numFmtId="0" fontId="4" fillId="0" borderId="8" xfId="0" applyFont="1" applyBorder="1" applyAlignment="1">
      <alignment vertical="center"/>
    </xf>
    <xf numFmtId="0" fontId="7" fillId="0" borderId="8" xfId="0" applyFont="1" applyBorder="1" applyAlignment="1" applyProtection="1">
      <alignment vertical="center"/>
      <protection locked="0"/>
    </xf>
    <xf numFmtId="0" fontId="4"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6" xfId="0" applyFont="1" applyBorder="1" applyAlignment="1" applyProtection="1">
      <alignment vertical="center"/>
      <protection locked="0"/>
    </xf>
    <xf numFmtId="0" fontId="7" fillId="0" borderId="0" xfId="0" applyFont="1" applyAlignment="1" applyProtection="1">
      <alignment vertical="center"/>
      <protection locked="0"/>
    </xf>
    <xf numFmtId="0" fontId="4" fillId="0" borderId="0" xfId="0" applyFont="1" applyAlignment="1" applyProtection="1">
      <alignment vertical="center"/>
      <protection locked="0"/>
    </xf>
    <xf numFmtId="49" fontId="7" fillId="0" borderId="0" xfId="0" applyNumberFormat="1" applyFont="1" applyBorder="1" applyAlignment="1" applyProtection="1">
      <alignment vertical="center"/>
      <protection locked="0"/>
    </xf>
    <xf numFmtId="0" fontId="19" fillId="0" borderId="0" xfId="0" applyFont="1" applyBorder="1" applyAlignment="1" applyProtection="1">
      <alignment vertical="top" wrapText="1"/>
      <protection locked="0"/>
    </xf>
    <xf numFmtId="0" fontId="26" fillId="0" borderId="0" xfId="0" applyFont="1" applyBorder="1"/>
    <xf numFmtId="0" fontId="7" fillId="0" borderId="6" xfId="0" applyFont="1" applyBorder="1" applyAlignment="1" applyProtection="1">
      <alignment vertical="center"/>
      <protection locked="0"/>
    </xf>
    <xf numFmtId="0" fontId="6" fillId="0" borderId="0" xfId="0" applyFont="1" applyProtection="1">
      <protection locked="0"/>
    </xf>
    <xf numFmtId="0" fontId="4" fillId="3" borderId="0" xfId="0" applyFont="1" applyFill="1" applyProtection="1">
      <protection locked="0"/>
    </xf>
    <xf numFmtId="0" fontId="9" fillId="3" borderId="0" xfId="0" applyFont="1" applyFill="1" applyProtection="1">
      <protection locked="0"/>
    </xf>
    <xf numFmtId="0" fontId="4" fillId="3" borderId="0" xfId="0" applyFont="1" applyFill="1" applyAlignment="1" applyProtection="1">
      <alignment horizontal="left"/>
      <protection locked="0"/>
    </xf>
    <xf numFmtId="44" fontId="6" fillId="0" borderId="0" xfId="1" applyFont="1"/>
    <xf numFmtId="6" fontId="6" fillId="0" borderId="0" xfId="0" applyNumberFormat="1" applyFont="1"/>
    <xf numFmtId="0" fontId="4" fillId="0" borderId="8" xfId="0" applyFont="1" applyBorder="1" applyAlignment="1">
      <alignment horizontal="left" vertical="center"/>
    </xf>
    <xf numFmtId="0" fontId="4" fillId="0" borderId="0" xfId="0" applyFont="1" applyBorder="1" applyAlignment="1">
      <alignment horizontal="left" vertical="center"/>
    </xf>
    <xf numFmtId="0" fontId="22" fillId="0" borderId="8" xfId="0" applyFont="1" applyBorder="1" applyAlignment="1">
      <alignment horizontal="left" vertical="center" wrapText="1"/>
    </xf>
    <xf numFmtId="0" fontId="22" fillId="0" borderId="0" xfId="0" applyFont="1" applyBorder="1" applyAlignment="1">
      <alignment horizontal="left" vertical="center" wrapText="1"/>
    </xf>
    <xf numFmtId="0" fontId="22" fillId="5" borderId="0" xfId="0" applyFont="1" applyFill="1" applyBorder="1" applyAlignment="1">
      <alignment horizontal="center" vertical="center"/>
    </xf>
    <xf numFmtId="0" fontId="26" fillId="0" borderId="12" xfId="0" applyFont="1" applyBorder="1" applyAlignment="1">
      <alignment horizontal="center" vertical="center"/>
    </xf>
    <xf numFmtId="0" fontId="26" fillId="0" borderId="5"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44" fontId="4" fillId="0" borderId="5" xfId="1" applyFont="1" applyBorder="1" applyAlignment="1">
      <alignment horizontal="right" vertical="center"/>
    </xf>
    <xf numFmtId="0" fontId="26" fillId="0" borderId="7" xfId="0" applyFont="1" applyBorder="1" applyAlignment="1">
      <alignment horizontal="left" vertical="center" wrapText="1"/>
    </xf>
    <xf numFmtId="0" fontId="26" fillId="0" borderId="5" xfId="0" applyFont="1" applyBorder="1" applyAlignment="1">
      <alignment horizontal="left" vertical="center" wrapText="1"/>
    </xf>
    <xf numFmtId="0" fontId="26" fillId="0" borderId="8" xfId="0" applyFont="1" applyBorder="1" applyAlignment="1">
      <alignment horizontal="left" vertical="center" wrapText="1"/>
    </xf>
    <xf numFmtId="0" fontId="26" fillId="0" borderId="0" xfId="0" applyFont="1" applyBorder="1" applyAlignment="1">
      <alignment horizontal="left" vertical="center" wrapText="1"/>
    </xf>
    <xf numFmtId="0" fontId="27" fillId="0" borderId="5" xfId="0" applyFont="1" applyBorder="1" applyAlignment="1">
      <alignment horizontal="center" vertical="center"/>
    </xf>
    <xf numFmtId="3" fontId="20" fillId="7" borderId="16" xfId="0" applyNumberFormat="1" applyFont="1" applyFill="1" applyBorder="1" applyAlignment="1">
      <alignment horizontal="center" vertical="center"/>
    </xf>
    <xf numFmtId="0" fontId="20" fillId="7" borderId="12" xfId="0" applyFont="1" applyFill="1" applyBorder="1" applyAlignment="1">
      <alignment horizontal="center" vertical="center"/>
    </xf>
    <xf numFmtId="0" fontId="20" fillId="7" borderId="17" xfId="0" applyFont="1" applyFill="1" applyBorder="1" applyAlignment="1">
      <alignment horizontal="center" vertical="center"/>
    </xf>
    <xf numFmtId="0" fontId="27" fillId="0" borderId="12" xfId="0" applyFont="1" applyBorder="1" applyAlignment="1">
      <alignment horizontal="center" vertical="center"/>
    </xf>
    <xf numFmtId="3" fontId="20" fillId="7" borderId="12" xfId="0" applyNumberFormat="1" applyFont="1" applyFill="1" applyBorder="1" applyAlignment="1">
      <alignment horizontal="center" vertical="center"/>
    </xf>
    <xf numFmtId="3" fontId="20" fillId="7" borderId="17" xfId="0" applyNumberFormat="1" applyFont="1" applyFill="1" applyBorder="1" applyAlignment="1">
      <alignment horizontal="center" vertical="center"/>
    </xf>
    <xf numFmtId="44" fontId="4" fillId="0" borderId="5" xfId="0" applyNumberFormat="1" applyFont="1" applyBorder="1" applyAlignment="1">
      <alignment horizontal="right" vertical="center"/>
    </xf>
    <xf numFmtId="44" fontId="4" fillId="0" borderId="15" xfId="0" applyNumberFormat="1" applyFont="1" applyBorder="1" applyAlignment="1">
      <alignment horizontal="right" vertical="center"/>
    </xf>
    <xf numFmtId="0" fontId="22" fillId="0" borderId="7" xfId="0" applyFont="1" applyBorder="1" applyAlignment="1">
      <alignment horizontal="left" vertical="center"/>
    </xf>
    <xf numFmtId="0" fontId="22" fillId="0" borderId="5" xfId="0" applyFont="1" applyBorder="1" applyAlignment="1">
      <alignment horizontal="left" vertical="center"/>
    </xf>
    <xf numFmtId="0" fontId="22" fillId="5" borderId="5" xfId="0" applyFont="1" applyFill="1" applyBorder="1" applyAlignment="1">
      <alignment horizontal="center" vertical="center"/>
    </xf>
    <xf numFmtId="0" fontId="9" fillId="0" borderId="10" xfId="0" applyFont="1" applyBorder="1" applyAlignment="1">
      <alignment horizontal="center" vertical="center" wrapText="1"/>
    </xf>
    <xf numFmtId="0" fontId="26" fillId="0" borderId="10"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right" vertical="center"/>
    </xf>
    <xf numFmtId="44" fontId="22" fillId="0" borderId="10" xfId="0" applyNumberFormat="1" applyFont="1" applyBorder="1" applyAlignment="1">
      <alignment horizontal="right" vertical="center"/>
    </xf>
    <xf numFmtId="0" fontId="3" fillId="0" borderId="0" xfId="0" applyFont="1" applyBorder="1" applyAlignment="1" applyProtection="1">
      <alignment horizontal="left" vertical="center" wrapText="1"/>
      <protection locked="0"/>
    </xf>
    <xf numFmtId="44" fontId="4" fillId="0" borderId="1" xfId="0" applyNumberFormat="1" applyFont="1" applyBorder="1" applyAlignment="1">
      <alignment horizontal="right" vertical="center"/>
    </xf>
    <xf numFmtId="44" fontId="4" fillId="0" borderId="2" xfId="0" applyNumberFormat="1" applyFont="1" applyBorder="1" applyAlignment="1">
      <alignment horizontal="right" vertical="center"/>
    </xf>
    <xf numFmtId="0" fontId="9" fillId="3" borderId="10" xfId="0" applyFont="1" applyFill="1" applyBorder="1" applyAlignment="1" applyProtection="1">
      <alignment horizontal="center"/>
      <protection locked="0"/>
    </xf>
    <xf numFmtId="44" fontId="4" fillId="0" borderId="0" xfId="0" applyNumberFormat="1" applyFont="1" applyBorder="1" applyAlignment="1">
      <alignment vertical="center"/>
    </xf>
    <xf numFmtId="44" fontId="4" fillId="0" borderId="3" xfId="0" applyNumberFormat="1" applyFont="1" applyBorder="1" applyAlignment="1">
      <alignment vertical="center"/>
    </xf>
    <xf numFmtId="44" fontId="22" fillId="6" borderId="10" xfId="0" applyNumberFormat="1" applyFont="1" applyFill="1" applyBorder="1" applyAlignment="1">
      <alignment vertical="center"/>
    </xf>
    <xf numFmtId="44" fontId="22" fillId="6" borderId="22" xfId="0" applyNumberFormat="1" applyFont="1" applyFill="1" applyBorder="1" applyAlignment="1">
      <alignment vertical="center"/>
    </xf>
    <xf numFmtId="0" fontId="22" fillId="0" borderId="8" xfId="0" applyFont="1" applyBorder="1" applyAlignment="1">
      <alignment horizontal="left" vertical="center"/>
    </xf>
    <xf numFmtId="0" fontId="22" fillId="0" borderId="0" xfId="0" applyFont="1" applyBorder="1" applyAlignment="1">
      <alignment horizontal="left" vertical="center"/>
    </xf>
    <xf numFmtId="0" fontId="22" fillId="0" borderId="25" xfId="0" applyFont="1" applyBorder="1" applyAlignment="1">
      <alignment horizontal="left" vertical="center"/>
    </xf>
    <xf numFmtId="0" fontId="22" fillId="0" borderId="24" xfId="0" applyFont="1" applyBorder="1" applyAlignment="1">
      <alignment horizontal="left" vertical="center"/>
    </xf>
    <xf numFmtId="44" fontId="4" fillId="0" borderId="0" xfId="0" applyNumberFormat="1" applyFont="1" applyBorder="1" applyAlignment="1">
      <alignment horizontal="right" vertical="center"/>
    </xf>
    <xf numFmtId="44" fontId="4" fillId="0" borderId="3" xfId="0" applyNumberFormat="1" applyFont="1" applyBorder="1" applyAlignment="1">
      <alignment horizontal="right" vertical="center"/>
    </xf>
    <xf numFmtId="44" fontId="22" fillId="6" borderId="10" xfId="0" applyNumberFormat="1" applyFont="1" applyFill="1" applyBorder="1" applyAlignment="1">
      <alignment horizontal="right" vertical="center"/>
    </xf>
    <xf numFmtId="44" fontId="22" fillId="6" borderId="22" xfId="0" applyNumberFormat="1" applyFont="1" applyFill="1" applyBorder="1" applyAlignment="1">
      <alignment horizontal="right" vertical="center"/>
    </xf>
    <xf numFmtId="0" fontId="22" fillId="0" borderId="13" xfId="0" applyFont="1" applyBorder="1" applyAlignment="1">
      <alignment horizontal="right" vertical="center"/>
    </xf>
    <xf numFmtId="0" fontId="22" fillId="0" borderId="1" xfId="0" applyFont="1" applyBorder="1" applyAlignment="1">
      <alignment horizontal="right" vertical="center"/>
    </xf>
    <xf numFmtId="0" fontId="22" fillId="0" borderId="14" xfId="0" applyFont="1" applyBorder="1" applyAlignment="1">
      <alignment horizontal="right" vertical="center"/>
    </xf>
    <xf numFmtId="0" fontId="22" fillId="0" borderId="0" xfId="0" applyFont="1" applyBorder="1" applyAlignment="1">
      <alignment horizontal="right" vertical="center"/>
    </xf>
    <xf numFmtId="0" fontId="22" fillId="0" borderId="23" xfId="0" applyFont="1" applyBorder="1" applyAlignment="1">
      <alignment horizontal="right" vertical="center"/>
    </xf>
    <xf numFmtId="0" fontId="22" fillId="0" borderId="10" xfId="0" applyFont="1" applyBorder="1" applyAlignment="1">
      <alignment horizontal="right" vertical="center"/>
    </xf>
    <xf numFmtId="0" fontId="22" fillId="0" borderId="10" xfId="0" applyFont="1" applyBorder="1" applyAlignment="1">
      <alignment horizontal="left" vertical="center"/>
    </xf>
    <xf numFmtId="0" fontId="28" fillId="0" borderId="18" xfId="0" applyFont="1" applyBorder="1" applyAlignment="1" applyProtection="1">
      <alignment horizontal="center" vertical="center"/>
      <protection locked="0"/>
    </xf>
    <xf numFmtId="0" fontId="28" fillId="0" borderId="19" xfId="0" applyFont="1" applyBorder="1" applyAlignment="1" applyProtection="1">
      <alignment horizontal="center" vertical="center"/>
      <protection locked="0"/>
    </xf>
    <xf numFmtId="0" fontId="28" fillId="0" borderId="20" xfId="0" applyFont="1" applyBorder="1" applyAlignment="1" applyProtection="1">
      <alignment horizontal="center" vertical="center"/>
      <protection locked="0"/>
    </xf>
    <xf numFmtId="0" fontId="24" fillId="0" borderId="0" xfId="0" applyFont="1" applyBorder="1" applyAlignment="1">
      <alignment horizontal="center" vertical="center" wrapText="1"/>
    </xf>
    <xf numFmtId="0" fontId="30" fillId="0" borderId="0" xfId="0" applyFont="1" applyBorder="1" applyAlignment="1">
      <alignment horizontal="center" vertical="center"/>
    </xf>
    <xf numFmtId="44" fontId="4" fillId="0" borderId="0" xfId="1" applyFont="1" applyBorder="1" applyAlignment="1">
      <alignment horizontal="center" vertical="center"/>
    </xf>
    <xf numFmtId="44" fontId="4" fillId="0" borderId="5" xfId="1" applyFont="1" applyBorder="1" applyAlignment="1">
      <alignment horizontal="center" vertical="center"/>
    </xf>
    <xf numFmtId="44" fontId="4" fillId="0" borderId="0" xfId="0" applyNumberFormat="1" applyFont="1" applyBorder="1" applyAlignment="1">
      <alignment horizontal="center" vertical="center"/>
    </xf>
    <xf numFmtId="44" fontId="4" fillId="0" borderId="6" xfId="0" applyNumberFormat="1" applyFont="1" applyBorder="1" applyAlignment="1">
      <alignment horizontal="center" vertical="center"/>
    </xf>
    <xf numFmtId="44" fontId="4" fillId="0" borderId="5" xfId="0" applyNumberFormat="1" applyFont="1" applyBorder="1" applyAlignment="1">
      <alignment horizontal="center" vertical="center"/>
    </xf>
    <xf numFmtId="44" fontId="4" fillId="0" borderId="15" xfId="0" applyNumberFormat="1" applyFont="1" applyBorder="1" applyAlignment="1">
      <alignment horizontal="center" vertical="center"/>
    </xf>
    <xf numFmtId="0" fontId="4" fillId="0" borderId="12" xfId="0" applyFont="1" applyBorder="1" applyAlignment="1">
      <alignment horizont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7" fillId="5" borderId="0" xfId="0" applyFont="1" applyFill="1" applyBorder="1" applyAlignment="1">
      <alignment horizontal="center" vertical="center" wrapText="1"/>
    </xf>
    <xf numFmtId="44" fontId="21" fillId="6" borderId="0" xfId="1" applyFont="1" applyFill="1" applyBorder="1" applyAlignment="1">
      <alignment horizontal="center" vertical="center"/>
    </xf>
    <xf numFmtId="49" fontId="4" fillId="3" borderId="7" xfId="0" applyNumberFormat="1" applyFont="1" applyFill="1" applyBorder="1" applyAlignment="1">
      <alignment horizontal="center" wrapText="1"/>
    </xf>
    <xf numFmtId="49" fontId="4" fillId="3" borderId="5" xfId="0" applyNumberFormat="1" applyFont="1" applyFill="1" applyBorder="1" applyAlignment="1">
      <alignment horizontal="center" wrapText="1"/>
    </xf>
    <xf numFmtId="49" fontId="4" fillId="3" borderId="8" xfId="0" applyNumberFormat="1" applyFont="1" applyFill="1" applyBorder="1" applyAlignment="1">
      <alignment horizontal="center" wrapText="1"/>
    </xf>
    <xf numFmtId="49" fontId="4" fillId="3" borderId="0" xfId="0" applyNumberFormat="1" applyFont="1" applyFill="1" applyBorder="1" applyAlignment="1">
      <alignment horizontal="center" wrapText="1"/>
    </xf>
    <xf numFmtId="49" fontId="4" fillId="3" borderId="26" xfId="0" applyNumberFormat="1" applyFont="1" applyFill="1" applyBorder="1" applyAlignment="1">
      <alignment horizontal="center" wrapText="1"/>
    </xf>
    <xf numFmtId="49" fontId="4" fillId="3" borderId="4" xfId="0" applyNumberFormat="1" applyFont="1" applyFill="1" applyBorder="1" applyAlignment="1">
      <alignment horizontal="center" wrapText="1"/>
    </xf>
    <xf numFmtId="0" fontId="19" fillId="0" borderId="0" xfId="0" applyFont="1" applyBorder="1" applyAlignment="1">
      <alignment horizontal="left" wrapText="1"/>
    </xf>
    <xf numFmtId="0" fontId="19" fillId="0" borderId="0" xfId="0" applyFont="1" applyBorder="1" applyAlignment="1"/>
    <xf numFmtId="0" fontId="23" fillId="0" borderId="0" xfId="0" applyFont="1" applyBorder="1" applyAlignment="1">
      <alignment horizontal="center" vertical="center"/>
    </xf>
    <xf numFmtId="0" fontId="23" fillId="0" borderId="6" xfId="0" applyFont="1" applyBorder="1" applyAlignment="1">
      <alignment horizontal="center" vertical="center"/>
    </xf>
    <xf numFmtId="0" fontId="22" fillId="0" borderId="5" xfId="0" applyFont="1" applyBorder="1" applyAlignment="1">
      <alignment horizontal="center" vertical="center"/>
    </xf>
    <xf numFmtId="0" fontId="22" fillId="0" borderId="15" xfId="0" applyFont="1" applyBorder="1" applyAlignment="1">
      <alignment horizontal="center" vertical="center"/>
    </xf>
    <xf numFmtId="0" fontId="4" fillId="0" borderId="0" xfId="0" applyFont="1" applyBorder="1" applyAlignment="1">
      <alignment horizontal="left" vertical="center" wrapText="1"/>
    </xf>
    <xf numFmtId="0" fontId="4" fillId="0" borderId="2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9" xfId="0" applyFont="1" applyBorder="1" applyAlignment="1">
      <alignment horizontal="center" vertical="center" wrapText="1"/>
    </xf>
    <xf numFmtId="0" fontId="7" fillId="0" borderId="10" xfId="0" applyFont="1" applyBorder="1" applyAlignment="1">
      <alignment horizontal="center" vertical="center"/>
    </xf>
    <xf numFmtId="0" fontId="9" fillId="0" borderId="10" xfId="0" applyFont="1" applyBorder="1" applyAlignment="1">
      <alignment horizontal="center"/>
    </xf>
    <xf numFmtId="0" fontId="4" fillId="0" borderId="10" xfId="0" applyFont="1" applyBorder="1" applyAlignment="1">
      <alignment horizontal="center"/>
    </xf>
    <xf numFmtId="0" fontId="4" fillId="0" borderId="0" xfId="0" applyFont="1" applyBorder="1" applyAlignment="1">
      <alignment horizont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15" fillId="5" borderId="18" xfId="0" applyFont="1" applyFill="1" applyBorder="1" applyAlignment="1">
      <alignment horizontal="left" vertical="center" wrapText="1"/>
    </xf>
    <xf numFmtId="0" fontId="15" fillId="5" borderId="19" xfId="0" applyFont="1" applyFill="1" applyBorder="1" applyAlignment="1">
      <alignment horizontal="left" vertical="center" wrapText="1"/>
    </xf>
    <xf numFmtId="0" fontId="15" fillId="5" borderId="20" xfId="0" applyFont="1" applyFill="1" applyBorder="1" applyAlignment="1">
      <alignment horizontal="left" vertical="center" wrapText="1"/>
    </xf>
    <xf numFmtId="0" fontId="11" fillId="0" borderId="0" xfId="0" applyFont="1" applyBorder="1" applyAlignment="1">
      <alignment horizontal="left" vertical="center" wrapText="1"/>
    </xf>
    <xf numFmtId="0" fontId="4" fillId="0" borderId="9" xfId="0" applyFont="1" applyBorder="1" applyAlignment="1">
      <alignment horizontal="left" vertical="top"/>
    </xf>
    <xf numFmtId="0" fontId="4" fillId="0" borderId="10" xfId="0" applyFont="1" applyBorder="1" applyAlignment="1">
      <alignment horizontal="left" vertical="top"/>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19" fillId="6" borderId="0"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4" xfId="0" applyFont="1" applyFill="1" applyBorder="1" applyAlignment="1">
      <alignment horizontal="center" vertical="center" wrapText="1"/>
    </xf>
    <xf numFmtId="49" fontId="3" fillId="3" borderId="5" xfId="0" applyNumberFormat="1" applyFont="1" applyFill="1" applyBorder="1" applyAlignment="1" applyProtection="1">
      <alignment horizontal="left" vertical="center" wrapText="1"/>
      <protection locked="0"/>
    </xf>
    <xf numFmtId="49" fontId="3" fillId="3" borderId="0" xfId="0" applyNumberFormat="1" applyFont="1" applyFill="1" applyBorder="1" applyAlignment="1" applyProtection="1">
      <alignment horizontal="left" vertical="center" wrapText="1"/>
      <protection locked="0"/>
    </xf>
    <xf numFmtId="0" fontId="4" fillId="0" borderId="0" xfId="0" applyFont="1" applyBorder="1" applyAlignment="1">
      <alignment horizontal="left"/>
    </xf>
    <xf numFmtId="0" fontId="9" fillId="0" borderId="10" xfId="0" applyFont="1" applyBorder="1" applyAlignment="1">
      <alignment horizontal="left"/>
    </xf>
    <xf numFmtId="0" fontId="7" fillId="0" borderId="0" xfId="0" applyFont="1" applyBorder="1" applyAlignment="1">
      <alignment horizontal="center" vertical="center" wrapText="1"/>
    </xf>
    <xf numFmtId="0" fontId="18" fillId="0" borderId="1" xfId="0" applyFont="1" applyBorder="1" applyAlignment="1">
      <alignment horizontal="left" vertical="center" wrapText="1"/>
    </xf>
    <xf numFmtId="0" fontId="18" fillId="0" borderId="0" xfId="0" applyFont="1" applyBorder="1" applyAlignment="1">
      <alignment horizontal="left" vertical="center" wrapText="1"/>
    </xf>
    <xf numFmtId="0" fontId="29" fillId="0" borderId="1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0" fontId="11" fillId="0" borderId="6" xfId="0" applyFont="1" applyBorder="1" applyAlignment="1">
      <alignment horizontal="left" vertical="center" wrapText="1"/>
    </xf>
    <xf numFmtId="0" fontId="4" fillId="0" borderId="10" xfId="0" applyFont="1" applyBorder="1" applyAlignment="1">
      <alignment horizontal="center" vertical="top" wrapText="1"/>
    </xf>
    <xf numFmtId="0" fontId="23" fillId="0" borderId="10" xfId="0" applyFont="1" applyBorder="1" applyAlignment="1">
      <alignment horizontal="left" vertical="center"/>
    </xf>
    <xf numFmtId="0" fontId="23" fillId="0" borderId="11" xfId="0" applyFont="1" applyBorder="1" applyAlignment="1">
      <alignment horizontal="left" vertical="center"/>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44" fontId="4" fillId="0" borderId="5" xfId="1" applyFont="1" applyFill="1" applyBorder="1" applyAlignment="1">
      <alignment horizontal="center" vertical="center"/>
    </xf>
    <xf numFmtId="0" fontId="4" fillId="0" borderId="8" xfId="0" applyFont="1" applyBorder="1" applyAlignment="1">
      <alignment horizontal="left" vertical="top"/>
    </xf>
    <xf numFmtId="0" fontId="4" fillId="0" borderId="0" xfId="0" applyFont="1" applyBorder="1" applyAlignment="1">
      <alignment horizontal="left" vertical="top"/>
    </xf>
    <xf numFmtId="44" fontId="3" fillId="0" borderId="5" xfId="0" applyNumberFormat="1" applyFont="1" applyBorder="1" applyAlignment="1">
      <alignment horizontal="center" vertical="center"/>
    </xf>
    <xf numFmtId="44" fontId="3" fillId="0" borderId="15" xfId="0" applyNumberFormat="1" applyFont="1" applyBorder="1" applyAlignment="1">
      <alignment horizontal="center" vertical="center"/>
    </xf>
  </cellXfs>
  <cellStyles count="7">
    <cellStyle name="Monétaire" xfId="1" builtinId="4"/>
    <cellStyle name="Monétaire 2" xfId="2" xr:uid="{00000000-0005-0000-0000-000001000000}"/>
    <cellStyle name="Monétaire 2 2" xfId="5" xr:uid="{2C129177-5944-423F-9A41-93A3AA80DBCA}"/>
    <cellStyle name="Monétaire 3" xfId="3" xr:uid="{00000000-0005-0000-0000-000002000000}"/>
    <cellStyle name="Monétaire 3 2" xfId="6" xr:uid="{D4A3C102-E2F0-4380-A424-7D52688030E2}"/>
    <cellStyle name="Monétaire 4" xfId="4" xr:uid="{4EC3612F-54A1-414C-B3B0-0B42799E2826}"/>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19050</xdr:colOff>
      <xdr:row>12</xdr:row>
      <xdr:rowOff>240836</xdr:rowOff>
    </xdr:from>
    <xdr:to>
      <xdr:col>18</xdr:col>
      <xdr:colOff>0</xdr:colOff>
      <xdr:row>13</xdr:row>
      <xdr:rowOff>200537</xdr:rowOff>
    </xdr:to>
    <xdr:sp macro="" textlink="">
      <xdr:nvSpPr>
        <xdr:cNvPr id="2" name="Triangle isocèle 1">
          <a:extLst>
            <a:ext uri="{FF2B5EF4-FFF2-40B4-BE49-F238E27FC236}">
              <a16:creationId xmlns:a16="http://schemas.microsoft.com/office/drawing/2014/main" id="{00000000-0008-0000-0000-000002000000}"/>
            </a:ext>
          </a:extLst>
        </xdr:cNvPr>
        <xdr:cNvSpPr/>
      </xdr:nvSpPr>
      <xdr:spPr>
        <a:xfrm rot="10800000">
          <a:off x="2527300" y="3104686"/>
          <a:ext cx="990600" cy="239101"/>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mc:AlternateContent xmlns:mc="http://schemas.openxmlformats.org/markup-compatibility/2006">
    <mc:Choice xmlns:a14="http://schemas.microsoft.com/office/drawing/2010/main" Requires="a14">
      <xdr:twoCellAnchor editAs="oneCell">
        <xdr:from>
          <xdr:col>3</xdr:col>
          <xdr:colOff>182880</xdr:colOff>
          <xdr:row>8</xdr:row>
          <xdr:rowOff>198120</xdr:rowOff>
        </xdr:from>
        <xdr:to>
          <xdr:col>5</xdr:col>
          <xdr:colOff>45720</xdr:colOff>
          <xdr:row>10</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9</xdr:row>
          <xdr:rowOff>15240</xdr:rowOff>
        </xdr:from>
        <xdr:to>
          <xdr:col>25</xdr:col>
          <xdr:colOff>213360</xdr:colOff>
          <xdr:row>10</xdr:row>
          <xdr:rowOff>22860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31750</xdr:colOff>
      <xdr:row>0</xdr:row>
      <xdr:rowOff>0</xdr:rowOff>
    </xdr:from>
    <xdr:to>
      <xdr:col>4</xdr:col>
      <xdr:colOff>139700</xdr:colOff>
      <xdr:row>2</xdr:row>
      <xdr:rowOff>53591</xdr:rowOff>
    </xdr:to>
    <xdr:pic>
      <xdr:nvPicPr>
        <xdr:cNvPr id="3" name="Image 2">
          <a:extLst>
            <a:ext uri="{FF2B5EF4-FFF2-40B4-BE49-F238E27FC236}">
              <a16:creationId xmlns:a16="http://schemas.microsoft.com/office/drawing/2014/main" id="{62499174-DF92-4856-B08D-6F3E1FAA27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0"/>
          <a:ext cx="679450" cy="54889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BI226"/>
  <sheetViews>
    <sheetView tabSelected="1" view="pageLayout" topLeftCell="A22" zoomScale="150" zoomScaleNormal="140" zoomScalePageLayoutView="150" workbookViewId="0">
      <selection activeCell="N27" sqref="N27:P27"/>
    </sheetView>
  </sheetViews>
  <sheetFormatPr baseColWidth="10" defaultColWidth="2.6640625" defaultRowHeight="18" customHeight="1" x14ac:dyDescent="0.25"/>
  <cols>
    <col min="1" max="2" width="1.33203125" style="3" customWidth="1"/>
    <col min="3" max="6" width="2.6640625" style="3" customWidth="1"/>
    <col min="7" max="7" width="4.109375" style="3" customWidth="1"/>
    <col min="8" max="8" width="4" style="3" customWidth="1"/>
    <col min="9" max="12" width="2.6640625" style="3" customWidth="1"/>
    <col min="13" max="13" width="3" style="3" customWidth="1"/>
    <col min="14" max="15" width="2.6640625" style="3" customWidth="1"/>
    <col min="16" max="16" width="3.5546875" style="3" customWidth="1"/>
    <col min="17" max="17" width="2.44140625" style="3" customWidth="1"/>
    <col min="18" max="18" width="2.88671875" style="3" customWidth="1"/>
    <col min="19" max="19" width="2.77734375" style="3" customWidth="1"/>
    <col min="20" max="21" width="1.33203125" style="3" customWidth="1"/>
    <col min="22" max="22" width="1.88671875" style="3" customWidth="1"/>
    <col min="23" max="23" width="2.6640625" style="3" customWidth="1"/>
    <col min="24" max="24" width="3.44140625" style="3" customWidth="1"/>
    <col min="25" max="25" width="2.6640625" style="3" customWidth="1"/>
    <col min="26" max="26" width="3.33203125" style="3" customWidth="1"/>
    <col min="27" max="27" width="3" style="3" customWidth="1"/>
    <col min="28" max="28" width="0.109375" style="3" hidden="1" customWidth="1"/>
    <col min="29" max="32" width="2.6640625" style="3" customWidth="1"/>
    <col min="33" max="33" width="1.5546875" style="3" customWidth="1"/>
    <col min="34" max="34" width="2.6640625" style="3" customWidth="1"/>
    <col min="35" max="35" width="3.44140625" style="3" customWidth="1"/>
    <col min="36" max="37" width="2.6640625" style="3" customWidth="1"/>
    <col min="38" max="38" width="3.44140625" style="3" customWidth="1"/>
    <col min="39" max="39" width="1" style="3" customWidth="1"/>
    <col min="40" max="16384" width="2.6640625" style="3"/>
  </cols>
  <sheetData>
    <row r="1" spans="1:58" ht="22.5" customHeight="1" x14ac:dyDescent="0.25">
      <c r="A1" s="154"/>
      <c r="B1" s="155"/>
      <c r="C1" s="155"/>
      <c r="D1" s="155"/>
      <c r="E1" s="155"/>
      <c r="F1" s="155"/>
      <c r="G1" s="155"/>
      <c r="H1" s="187" t="s">
        <v>46</v>
      </c>
      <c r="I1" s="187"/>
      <c r="J1" s="187"/>
      <c r="K1" s="187"/>
      <c r="L1" s="187"/>
      <c r="M1" s="187"/>
      <c r="N1" s="187"/>
      <c r="O1" s="187"/>
      <c r="P1" s="187"/>
      <c r="Q1" s="187"/>
      <c r="R1" s="187"/>
      <c r="S1" s="187"/>
      <c r="T1" s="187"/>
      <c r="U1" s="187"/>
      <c r="V1" s="187"/>
      <c r="W1" s="187"/>
      <c r="X1" s="187"/>
      <c r="Y1" s="187"/>
      <c r="Z1" s="187"/>
      <c r="AA1" s="187"/>
      <c r="AB1" s="187"/>
      <c r="AC1" s="187"/>
      <c r="AD1" s="187"/>
      <c r="AE1" s="187"/>
      <c r="AF1" s="190" t="s">
        <v>47</v>
      </c>
      <c r="AG1" s="190"/>
      <c r="AH1" s="190"/>
      <c r="AI1" s="190"/>
      <c r="AJ1" s="190"/>
      <c r="AK1" s="190"/>
      <c r="AL1" s="190"/>
      <c r="AM1" s="2"/>
    </row>
    <row r="2" spans="1:58" ht="16.2" customHeight="1" x14ac:dyDescent="0.25">
      <c r="A2" s="156"/>
      <c r="B2" s="157"/>
      <c r="C2" s="157"/>
      <c r="D2" s="157"/>
      <c r="E2" s="157"/>
      <c r="F2" s="157"/>
      <c r="G2" s="157"/>
      <c r="H2" s="188"/>
      <c r="I2" s="188"/>
      <c r="J2" s="188"/>
      <c r="K2" s="188"/>
      <c r="L2" s="188"/>
      <c r="M2" s="188"/>
      <c r="N2" s="188"/>
      <c r="O2" s="188"/>
      <c r="P2" s="188"/>
      <c r="Q2" s="188"/>
      <c r="R2" s="188"/>
      <c r="S2" s="188"/>
      <c r="T2" s="188"/>
      <c r="U2" s="188"/>
      <c r="V2" s="188"/>
      <c r="W2" s="188"/>
      <c r="X2" s="188"/>
      <c r="Y2" s="188"/>
      <c r="Z2" s="188"/>
      <c r="AA2" s="188"/>
      <c r="AB2" s="188"/>
      <c r="AC2" s="188"/>
      <c r="AD2" s="188"/>
      <c r="AE2" s="188"/>
      <c r="AF2" s="191"/>
      <c r="AG2" s="191"/>
      <c r="AH2" s="191"/>
      <c r="AI2" s="191"/>
      <c r="AJ2" s="191"/>
      <c r="AK2" s="191"/>
      <c r="AL2" s="191"/>
      <c r="AM2" s="4"/>
    </row>
    <row r="3" spans="1:58" ht="6.6" customHeight="1" thickBot="1" x14ac:dyDescent="0.3">
      <c r="A3" s="158"/>
      <c r="B3" s="159"/>
      <c r="C3" s="159"/>
      <c r="D3" s="159"/>
      <c r="E3" s="159"/>
      <c r="F3" s="159"/>
      <c r="G3" s="15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
      <c r="AG3" s="1"/>
      <c r="AH3" s="1"/>
      <c r="AI3" s="1"/>
      <c r="AJ3" s="1"/>
      <c r="AK3" s="1"/>
      <c r="AL3" s="5"/>
      <c r="AM3" s="6"/>
    </row>
    <row r="4" spans="1:58" s="7" customFormat="1" ht="17.399999999999999" customHeight="1" x14ac:dyDescent="0.3">
      <c r="A4" s="167" t="s">
        <v>0</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9"/>
      <c r="AM4" s="170"/>
    </row>
    <row r="5" spans="1:58" s="7" customFormat="1" ht="18.75" customHeight="1" x14ac:dyDescent="0.2">
      <c r="A5" s="8"/>
      <c r="B5" s="9" t="s">
        <v>48</v>
      </c>
      <c r="C5" s="10"/>
      <c r="D5" s="11"/>
      <c r="E5" s="173"/>
      <c r="F5" s="173"/>
      <c r="G5" s="173"/>
      <c r="H5" s="173"/>
      <c r="I5" s="173"/>
      <c r="J5" s="173"/>
      <c r="K5" s="173"/>
      <c r="L5" s="173"/>
      <c r="M5" s="173"/>
      <c r="N5" s="173"/>
      <c r="O5" s="173"/>
      <c r="P5" s="173"/>
      <c r="Q5" s="173"/>
      <c r="R5" s="173"/>
      <c r="S5" s="12"/>
      <c r="T5" s="12"/>
      <c r="U5" s="192" t="s">
        <v>36</v>
      </c>
      <c r="V5" s="192"/>
      <c r="W5" s="192"/>
      <c r="X5" s="192"/>
      <c r="Y5" s="192"/>
      <c r="Z5" s="192"/>
      <c r="AA5" s="193"/>
      <c r="AB5" s="193"/>
      <c r="AC5" s="193"/>
      <c r="AD5" s="193"/>
      <c r="AE5" s="193"/>
      <c r="AF5" s="193"/>
      <c r="AG5" s="193"/>
      <c r="AH5" s="193"/>
      <c r="AI5" s="193"/>
      <c r="AJ5" s="193"/>
      <c r="AK5" s="193"/>
      <c r="AL5" s="193"/>
      <c r="AM5" s="13"/>
    </row>
    <row r="6" spans="1:58" s="7" customFormat="1" ht="17.25" customHeight="1" x14ac:dyDescent="0.2">
      <c r="A6" s="8"/>
      <c r="B6" s="9" t="s">
        <v>1</v>
      </c>
      <c r="C6" s="10"/>
      <c r="D6" s="11"/>
      <c r="E6" s="148"/>
      <c r="F6" s="148"/>
      <c r="G6" s="148"/>
      <c r="H6" s="148"/>
      <c r="I6" s="148"/>
      <c r="J6" s="148"/>
      <c r="K6" s="148"/>
      <c r="L6" s="148"/>
      <c r="M6" s="148"/>
      <c r="N6" s="148"/>
      <c r="O6" s="148"/>
      <c r="P6" s="148"/>
      <c r="Q6" s="148"/>
      <c r="R6" s="148"/>
      <c r="S6" s="14"/>
      <c r="T6" s="14"/>
      <c r="U6" s="9" t="s">
        <v>2</v>
      </c>
      <c r="V6" s="14"/>
      <c r="W6" s="14"/>
      <c r="X6" s="12"/>
      <c r="Y6" s="172"/>
      <c r="Z6" s="172"/>
      <c r="AA6" s="172"/>
      <c r="AB6" s="172"/>
      <c r="AC6" s="172"/>
      <c r="AD6" s="172"/>
      <c r="AE6" s="172"/>
      <c r="AF6" s="172"/>
      <c r="AG6" s="172"/>
      <c r="AH6" s="172"/>
      <c r="AI6" s="172"/>
      <c r="AJ6" s="172"/>
      <c r="AK6" s="172"/>
      <c r="AL6" s="172"/>
      <c r="AM6" s="13"/>
    </row>
    <row r="7" spans="1:58" s="7" customFormat="1" ht="17.25" customHeight="1" x14ac:dyDescent="0.2">
      <c r="A7" s="8"/>
      <c r="B7" s="9" t="s">
        <v>3</v>
      </c>
      <c r="C7" s="15"/>
      <c r="D7" s="171"/>
      <c r="E7" s="171"/>
      <c r="F7" s="171"/>
      <c r="G7" s="171"/>
      <c r="H7" s="171"/>
      <c r="I7" s="16"/>
      <c r="J7" s="9" t="s">
        <v>4</v>
      </c>
      <c r="K7" s="17"/>
      <c r="L7" s="17"/>
      <c r="M7" s="148"/>
      <c r="N7" s="148"/>
      <c r="O7" s="148"/>
      <c r="P7" s="148"/>
      <c r="Q7" s="148"/>
      <c r="R7" s="148"/>
      <c r="S7" s="14"/>
      <c r="T7" s="14"/>
      <c r="U7" s="18" t="s">
        <v>5</v>
      </c>
      <c r="V7" s="14"/>
      <c r="W7" s="16"/>
      <c r="X7" s="173"/>
      <c r="Y7" s="173"/>
      <c r="Z7" s="173"/>
      <c r="AA7" s="173"/>
      <c r="AB7" s="173"/>
      <c r="AC7" s="173"/>
      <c r="AD7" s="173"/>
      <c r="AE7" s="173"/>
      <c r="AF7" s="173"/>
      <c r="AG7" s="173"/>
      <c r="AH7" s="173"/>
      <c r="AI7" s="173"/>
      <c r="AJ7" s="173"/>
      <c r="AK7" s="173"/>
      <c r="AL7" s="173"/>
      <c r="AM7" s="13"/>
    </row>
    <row r="8" spans="1:58" s="7" customFormat="1" ht="14.4" customHeight="1" thickBot="1" x14ac:dyDescent="0.25">
      <c r="A8" s="8"/>
      <c r="B8" s="18" t="s">
        <v>6</v>
      </c>
      <c r="C8" s="10"/>
      <c r="D8" s="11"/>
      <c r="E8" s="19"/>
      <c r="F8" s="173"/>
      <c r="G8" s="173"/>
      <c r="H8" s="173"/>
      <c r="I8" s="174"/>
      <c r="J8" s="11"/>
      <c r="K8" s="11"/>
      <c r="L8" s="11"/>
      <c r="M8" s="11"/>
      <c r="N8" s="18"/>
      <c r="O8" s="18"/>
      <c r="P8" s="11"/>
      <c r="Q8" s="11"/>
      <c r="R8" s="14"/>
      <c r="S8" s="14"/>
      <c r="T8" s="14"/>
      <c r="U8" s="16"/>
      <c r="V8" s="16"/>
      <c r="W8" s="16"/>
      <c r="X8" s="16"/>
      <c r="Y8" s="16"/>
      <c r="Z8" s="16"/>
      <c r="AA8" s="16"/>
      <c r="AB8" s="16"/>
      <c r="AC8" s="16"/>
      <c r="AD8" s="16"/>
      <c r="AE8" s="16"/>
      <c r="AF8" s="16"/>
      <c r="AG8" s="16"/>
      <c r="AH8" s="16"/>
      <c r="AI8" s="16"/>
      <c r="AJ8" s="16"/>
      <c r="AK8" s="16"/>
      <c r="AL8" s="16"/>
      <c r="AM8" s="13"/>
    </row>
    <row r="9" spans="1:58" s="7" customFormat="1" ht="12.6" customHeight="1" thickBot="1" x14ac:dyDescent="0.35">
      <c r="A9" s="8"/>
      <c r="B9" s="16"/>
      <c r="C9" s="16"/>
      <c r="D9" s="16"/>
      <c r="E9" s="16"/>
      <c r="F9" s="16"/>
      <c r="G9" s="16"/>
      <c r="H9" s="16"/>
      <c r="I9" s="149" t="s">
        <v>7</v>
      </c>
      <c r="J9" s="150"/>
      <c r="K9" s="150"/>
      <c r="L9" s="150"/>
      <c r="M9" s="150"/>
      <c r="N9" s="150"/>
      <c r="O9" s="150"/>
      <c r="P9" s="150"/>
      <c r="Q9" s="150"/>
      <c r="R9" s="150"/>
      <c r="S9" s="150"/>
      <c r="T9" s="150"/>
      <c r="U9" s="150"/>
      <c r="V9" s="150"/>
      <c r="W9" s="150"/>
      <c r="X9" s="150"/>
      <c r="Y9" s="150"/>
      <c r="Z9" s="150"/>
      <c r="AA9" s="150"/>
      <c r="AB9" s="150"/>
      <c r="AC9" s="150"/>
      <c r="AD9" s="150"/>
      <c r="AE9" s="150"/>
      <c r="AF9" s="151"/>
      <c r="AG9" s="16"/>
      <c r="AH9" s="16"/>
      <c r="AI9" s="16"/>
      <c r="AJ9" s="16"/>
      <c r="AK9" s="16"/>
      <c r="AL9" s="16"/>
      <c r="AM9" s="13"/>
    </row>
    <row r="10" spans="1:58" s="7" customFormat="1" ht="17.25" customHeight="1" x14ac:dyDescent="0.3">
      <c r="A10" s="20"/>
      <c r="B10" s="16"/>
      <c r="C10" s="21"/>
      <c r="D10" s="21"/>
      <c r="E10" s="21"/>
      <c r="F10" s="194" t="s">
        <v>8</v>
      </c>
      <c r="G10" s="194"/>
      <c r="H10" s="194"/>
      <c r="I10" s="194"/>
      <c r="J10" s="194"/>
      <c r="K10" s="194"/>
      <c r="L10" s="194"/>
      <c r="M10" s="194"/>
      <c r="N10" s="194"/>
      <c r="O10" s="194"/>
      <c r="P10" s="194"/>
      <c r="Q10" s="194"/>
      <c r="R10" s="194"/>
      <c r="S10" s="194"/>
      <c r="T10" s="22"/>
      <c r="U10" s="23"/>
      <c r="V10" s="16"/>
      <c r="W10" s="16"/>
      <c r="X10" s="21"/>
      <c r="Y10" s="21"/>
      <c r="Z10" s="16"/>
      <c r="AA10" s="194" t="s">
        <v>9</v>
      </c>
      <c r="AB10" s="194"/>
      <c r="AC10" s="194"/>
      <c r="AD10" s="194"/>
      <c r="AE10" s="194"/>
      <c r="AF10" s="194"/>
      <c r="AG10" s="194"/>
      <c r="AH10" s="194"/>
      <c r="AI10" s="194"/>
      <c r="AJ10" s="194"/>
      <c r="AK10" s="194"/>
      <c r="AL10" s="16"/>
      <c r="AM10" s="13"/>
    </row>
    <row r="11" spans="1:58" s="7" customFormat="1" ht="41.4" customHeight="1" thickBot="1" x14ac:dyDescent="0.35">
      <c r="A11" s="8"/>
      <c r="B11" s="16"/>
      <c r="C11" s="180" t="s">
        <v>49</v>
      </c>
      <c r="D11" s="180"/>
      <c r="E11" s="180"/>
      <c r="F11" s="180"/>
      <c r="G11" s="180"/>
      <c r="H11" s="180"/>
      <c r="I11" s="180"/>
      <c r="J11" s="180"/>
      <c r="K11" s="180"/>
      <c r="L11" s="180"/>
      <c r="M11" s="180"/>
      <c r="N11" s="180"/>
      <c r="O11" s="180"/>
      <c r="P11" s="180"/>
      <c r="Q11" s="180"/>
      <c r="R11" s="180"/>
      <c r="S11" s="180"/>
      <c r="T11" s="24"/>
      <c r="U11" s="25"/>
      <c r="V11" s="16"/>
      <c r="W11" s="180" t="s">
        <v>53</v>
      </c>
      <c r="X11" s="180"/>
      <c r="Y11" s="180"/>
      <c r="Z11" s="180"/>
      <c r="AA11" s="180"/>
      <c r="AB11" s="180"/>
      <c r="AC11" s="180"/>
      <c r="AD11" s="180"/>
      <c r="AE11" s="180"/>
      <c r="AF11" s="180"/>
      <c r="AG11" s="180"/>
      <c r="AH11" s="180"/>
      <c r="AI11" s="180"/>
      <c r="AJ11" s="180"/>
      <c r="AK11" s="180"/>
      <c r="AL11" s="180"/>
      <c r="AM11" s="200"/>
      <c r="AN11" s="26"/>
      <c r="AO11" s="26"/>
      <c r="AP11" s="26"/>
      <c r="AQ11" s="26"/>
      <c r="AR11" s="26"/>
      <c r="AS11" s="26"/>
      <c r="AT11" s="26"/>
      <c r="AU11" s="26"/>
      <c r="AV11" s="26"/>
      <c r="AW11" s="26"/>
      <c r="AX11" s="26"/>
      <c r="AY11" s="26"/>
      <c r="AZ11" s="26"/>
      <c r="BA11" s="26"/>
      <c r="BB11" s="26"/>
      <c r="BC11" s="26"/>
      <c r="BD11" s="26"/>
      <c r="BE11" s="26"/>
      <c r="BF11" s="26"/>
    </row>
    <row r="12" spans="1:58" s="7" customFormat="1" ht="29.4" customHeight="1" thickBot="1" x14ac:dyDescent="0.35">
      <c r="A12" s="8"/>
      <c r="B12" s="16"/>
      <c r="C12" s="177" t="s">
        <v>54</v>
      </c>
      <c r="D12" s="178"/>
      <c r="E12" s="178"/>
      <c r="F12" s="178"/>
      <c r="G12" s="178"/>
      <c r="H12" s="178"/>
      <c r="I12" s="178"/>
      <c r="J12" s="178"/>
      <c r="K12" s="178"/>
      <c r="L12" s="178"/>
      <c r="M12" s="178"/>
      <c r="N12" s="178"/>
      <c r="O12" s="178"/>
      <c r="P12" s="178"/>
      <c r="Q12" s="178"/>
      <c r="R12" s="178"/>
      <c r="S12" s="179"/>
      <c r="T12" s="24"/>
      <c r="U12" s="25"/>
      <c r="V12" s="16"/>
      <c r="W12" s="180"/>
      <c r="X12" s="180"/>
      <c r="Y12" s="180"/>
      <c r="Z12" s="180"/>
      <c r="AA12" s="180"/>
      <c r="AB12" s="180"/>
      <c r="AC12" s="180"/>
      <c r="AD12" s="180"/>
      <c r="AE12" s="180"/>
      <c r="AF12" s="180"/>
      <c r="AG12" s="180"/>
      <c r="AH12" s="180"/>
      <c r="AI12" s="180"/>
      <c r="AJ12" s="180"/>
      <c r="AK12" s="180"/>
      <c r="AL12" s="180"/>
      <c r="AM12" s="200"/>
      <c r="AN12" s="26"/>
      <c r="AO12" s="26"/>
      <c r="AP12" s="26"/>
      <c r="AQ12" s="26"/>
      <c r="AR12" s="26"/>
      <c r="AS12" s="26"/>
      <c r="AT12" s="26"/>
      <c r="AU12" s="26"/>
      <c r="AV12" s="26"/>
      <c r="AW12" s="26"/>
      <c r="AX12" s="26"/>
      <c r="AY12" s="26"/>
      <c r="AZ12" s="26"/>
      <c r="BA12" s="26"/>
      <c r="BB12" s="26"/>
      <c r="BC12" s="26"/>
      <c r="BD12" s="26"/>
      <c r="BE12" s="26"/>
      <c r="BF12" s="26"/>
    </row>
    <row r="13" spans="1:58" s="7" customFormat="1" ht="27.6" customHeight="1" x14ac:dyDescent="0.3">
      <c r="A13" s="20"/>
      <c r="B13" s="22"/>
      <c r="C13" s="195" t="s">
        <v>55</v>
      </c>
      <c r="D13" s="195"/>
      <c r="E13" s="195"/>
      <c r="F13" s="195"/>
      <c r="G13" s="195"/>
      <c r="H13" s="195"/>
      <c r="I13" s="195"/>
      <c r="J13" s="195"/>
      <c r="K13" s="195"/>
      <c r="L13" s="195"/>
      <c r="M13" s="22"/>
      <c r="N13" s="185" t="s">
        <v>43</v>
      </c>
      <c r="O13" s="185"/>
      <c r="P13" s="185"/>
      <c r="Q13" s="185"/>
      <c r="R13" s="186"/>
      <c r="S13" s="22"/>
      <c r="T13" s="22"/>
      <c r="U13" s="23"/>
      <c r="V13" s="16"/>
      <c r="W13" s="180"/>
      <c r="X13" s="180"/>
      <c r="Y13" s="180"/>
      <c r="Z13" s="180"/>
      <c r="AA13" s="180"/>
      <c r="AB13" s="180"/>
      <c r="AC13" s="180"/>
      <c r="AD13" s="180"/>
      <c r="AE13" s="180"/>
      <c r="AF13" s="180"/>
      <c r="AG13" s="180"/>
      <c r="AH13" s="180"/>
      <c r="AI13" s="180"/>
      <c r="AJ13" s="180"/>
      <c r="AK13" s="180"/>
      <c r="AL13" s="180"/>
      <c r="AM13" s="200"/>
    </row>
    <row r="14" spans="1:58" s="7" customFormat="1" ht="16.2" customHeight="1" x14ac:dyDescent="0.2">
      <c r="A14" s="20"/>
      <c r="B14" s="27"/>
      <c r="C14" s="196"/>
      <c r="D14" s="196"/>
      <c r="E14" s="196"/>
      <c r="F14" s="196"/>
      <c r="G14" s="196"/>
      <c r="H14" s="196"/>
      <c r="I14" s="196"/>
      <c r="J14" s="196"/>
      <c r="K14" s="196"/>
      <c r="L14" s="196"/>
      <c r="M14" s="28"/>
      <c r="N14" s="160"/>
      <c r="O14" s="160"/>
      <c r="P14" s="22"/>
      <c r="Q14" s="161"/>
      <c r="R14" s="161"/>
      <c r="S14" s="22"/>
      <c r="T14" s="22"/>
      <c r="U14" s="23"/>
      <c r="V14" s="16"/>
      <c r="W14" s="180"/>
      <c r="X14" s="180"/>
      <c r="Y14" s="180"/>
      <c r="Z14" s="180"/>
      <c r="AA14" s="180"/>
      <c r="AB14" s="180"/>
      <c r="AC14" s="180"/>
      <c r="AD14" s="180"/>
      <c r="AE14" s="180"/>
      <c r="AF14" s="180"/>
      <c r="AG14" s="180"/>
      <c r="AH14" s="180"/>
      <c r="AI14" s="180"/>
      <c r="AJ14" s="180"/>
      <c r="AK14" s="180"/>
      <c r="AL14" s="180"/>
      <c r="AM14" s="200"/>
    </row>
    <row r="15" spans="1:58" s="7" customFormat="1" ht="14.25" customHeight="1" x14ac:dyDescent="0.3">
      <c r="A15" s="20"/>
      <c r="B15" s="27"/>
      <c r="C15" s="27"/>
      <c r="D15" s="27"/>
      <c r="E15" s="16"/>
      <c r="F15" s="21"/>
      <c r="G15" s="152" t="s">
        <v>10</v>
      </c>
      <c r="H15" s="152"/>
      <c r="I15" s="152"/>
      <c r="J15" s="152"/>
      <c r="K15" s="152"/>
      <c r="L15" s="152"/>
      <c r="M15" s="152"/>
      <c r="N15" s="29"/>
      <c r="O15" s="153" t="str">
        <f>IF(N13="Moins de 2 ans","357,98$",IF(N13="3 ans","720,21$",IF(N13="4 ans","1082,44$",IF(N13="5 ans","1444,67$",IF(N13="Plus de 5 ans","1806,90$")))))</f>
        <v>1806,90$</v>
      </c>
      <c r="P15" s="153"/>
      <c r="Q15" s="153"/>
      <c r="R15" s="30"/>
      <c r="S15" s="30"/>
      <c r="T15" s="30"/>
      <c r="U15" s="31"/>
      <c r="V15" s="16"/>
      <c r="W15" s="24"/>
      <c r="X15" s="24"/>
      <c r="Y15" s="24"/>
      <c r="Z15" s="24"/>
      <c r="AA15" s="24"/>
      <c r="AB15" s="24"/>
      <c r="AC15" s="24"/>
      <c r="AD15" s="24"/>
      <c r="AE15" s="24"/>
      <c r="AF15" s="24"/>
      <c r="AG15" s="24"/>
      <c r="AH15" s="24"/>
      <c r="AI15" s="24"/>
      <c r="AJ15" s="24"/>
      <c r="AK15" s="24"/>
      <c r="AL15" s="16"/>
      <c r="AM15" s="13"/>
    </row>
    <row r="16" spans="1:58" s="7" customFormat="1" ht="4.8" customHeight="1" x14ac:dyDescent="0.3">
      <c r="A16" s="20"/>
      <c r="B16" s="27"/>
      <c r="C16" s="27"/>
      <c r="D16" s="27"/>
      <c r="E16" s="27"/>
      <c r="F16" s="27"/>
      <c r="G16" s="27"/>
      <c r="H16" s="22"/>
      <c r="I16" s="22"/>
      <c r="J16" s="22"/>
      <c r="K16" s="22"/>
      <c r="L16" s="22"/>
      <c r="M16" s="22"/>
      <c r="N16" s="22"/>
      <c r="O16" s="22"/>
      <c r="P16" s="22"/>
      <c r="Q16" s="22"/>
      <c r="R16" s="22"/>
      <c r="S16" s="22"/>
      <c r="T16" s="22"/>
      <c r="U16" s="23"/>
      <c r="V16" s="16"/>
      <c r="W16" s="22"/>
      <c r="X16" s="22"/>
      <c r="Y16" s="22"/>
      <c r="Z16" s="22"/>
      <c r="AA16" s="22"/>
      <c r="AB16" s="22"/>
      <c r="AC16" s="22"/>
      <c r="AD16" s="22"/>
      <c r="AE16" s="22"/>
      <c r="AF16" s="22"/>
      <c r="AG16" s="22"/>
      <c r="AH16" s="22"/>
      <c r="AI16" s="22"/>
      <c r="AJ16" s="22"/>
      <c r="AK16" s="22"/>
      <c r="AL16" s="16"/>
      <c r="AM16" s="13"/>
    </row>
    <row r="17" spans="1:48" s="7" customFormat="1" ht="15.75" customHeight="1" x14ac:dyDescent="0.3">
      <c r="A17" s="8"/>
      <c r="B17" s="16"/>
      <c r="C17" s="105" t="s">
        <v>11</v>
      </c>
      <c r="D17" s="106"/>
      <c r="E17" s="106"/>
      <c r="F17" s="106"/>
      <c r="G17" s="106"/>
      <c r="H17" s="106"/>
      <c r="I17" s="164" t="s">
        <v>12</v>
      </c>
      <c r="J17" s="164"/>
      <c r="K17" s="164"/>
      <c r="L17" s="164"/>
      <c r="M17" s="164"/>
      <c r="N17" s="164" t="s">
        <v>13</v>
      </c>
      <c r="O17" s="164"/>
      <c r="P17" s="164"/>
      <c r="Q17" s="164" t="s">
        <v>14</v>
      </c>
      <c r="R17" s="164"/>
      <c r="S17" s="165"/>
      <c r="T17" s="16"/>
      <c r="U17" s="32"/>
      <c r="V17" s="16"/>
      <c r="W17" s="175" t="s">
        <v>15</v>
      </c>
      <c r="X17" s="175"/>
      <c r="Y17" s="175"/>
      <c r="Z17" s="175"/>
      <c r="AA17" s="175"/>
      <c r="AB17" s="175"/>
      <c r="AC17" s="176" t="s">
        <v>12</v>
      </c>
      <c r="AD17" s="176"/>
      <c r="AE17" s="176"/>
      <c r="AF17" s="176"/>
      <c r="AG17" s="176"/>
      <c r="AH17" s="164" t="s">
        <v>13</v>
      </c>
      <c r="AI17" s="164"/>
      <c r="AJ17" s="164"/>
      <c r="AK17" s="164" t="s">
        <v>14</v>
      </c>
      <c r="AL17" s="164"/>
      <c r="AM17" s="165"/>
    </row>
    <row r="18" spans="1:48" s="7" customFormat="1" ht="11.25" customHeight="1" x14ac:dyDescent="0.3">
      <c r="A18" s="8"/>
      <c r="B18" s="16"/>
      <c r="C18" s="105" t="s">
        <v>16</v>
      </c>
      <c r="D18" s="106"/>
      <c r="E18" s="106"/>
      <c r="F18" s="106"/>
      <c r="G18" s="106"/>
      <c r="H18" s="106"/>
      <c r="I18" s="107"/>
      <c r="J18" s="107"/>
      <c r="K18" s="107"/>
      <c r="L18" s="107"/>
      <c r="M18" s="107"/>
      <c r="N18" s="143">
        <v>238</v>
      </c>
      <c r="O18" s="143"/>
      <c r="P18" s="143"/>
      <c r="Q18" s="146">
        <f>N18*I18</f>
        <v>0</v>
      </c>
      <c r="R18" s="146"/>
      <c r="S18" s="147"/>
      <c r="T18" s="16"/>
      <c r="U18" s="33"/>
      <c r="V18" s="16"/>
      <c r="W18" s="106" t="s">
        <v>16</v>
      </c>
      <c r="X18" s="106"/>
      <c r="Y18" s="106"/>
      <c r="Z18" s="106"/>
      <c r="AA18" s="106"/>
      <c r="AB18" s="106"/>
      <c r="AC18" s="107"/>
      <c r="AD18" s="107"/>
      <c r="AE18" s="107"/>
      <c r="AF18" s="107"/>
      <c r="AG18" s="107"/>
      <c r="AH18" s="143">
        <v>238</v>
      </c>
      <c r="AI18" s="143"/>
      <c r="AJ18" s="143"/>
      <c r="AK18" s="210">
        <f>SUM(AH18*AC18)</f>
        <v>0</v>
      </c>
      <c r="AL18" s="210"/>
      <c r="AM18" s="211"/>
    </row>
    <row r="19" spans="1:48" s="7" customFormat="1" ht="21.75" customHeight="1" x14ac:dyDescent="0.3">
      <c r="A19" s="8"/>
      <c r="B19" s="16"/>
      <c r="C19" s="181" t="s">
        <v>17</v>
      </c>
      <c r="D19" s="182"/>
      <c r="E19" s="182"/>
      <c r="F19" s="182"/>
      <c r="G19" s="182"/>
      <c r="H19" s="182"/>
      <c r="I19" s="183"/>
      <c r="J19" s="183"/>
      <c r="K19" s="183"/>
      <c r="L19" s="183"/>
      <c r="M19" s="183"/>
      <c r="N19" s="183"/>
      <c r="O19" s="183"/>
      <c r="P19" s="183"/>
      <c r="Q19" s="183"/>
      <c r="R19" s="183"/>
      <c r="S19" s="184"/>
      <c r="T19" s="16"/>
      <c r="U19" s="33"/>
      <c r="V19" s="16"/>
      <c r="W19" s="201" t="s">
        <v>17</v>
      </c>
      <c r="X19" s="201"/>
      <c r="Y19" s="201"/>
      <c r="Z19" s="201"/>
      <c r="AA19" s="201"/>
      <c r="AB19" s="201"/>
      <c r="AC19" s="201"/>
      <c r="AD19" s="202"/>
      <c r="AE19" s="202"/>
      <c r="AF19" s="202"/>
      <c r="AG19" s="202"/>
      <c r="AH19" s="202"/>
      <c r="AI19" s="202"/>
      <c r="AJ19" s="202"/>
      <c r="AK19" s="202"/>
      <c r="AL19" s="202"/>
      <c r="AM19" s="203"/>
    </row>
    <row r="20" spans="1:48" s="7" customFormat="1" ht="11.25" customHeight="1" x14ac:dyDescent="0.3">
      <c r="A20" s="8"/>
      <c r="B20" s="16"/>
      <c r="C20" s="122" t="s">
        <v>18</v>
      </c>
      <c r="D20" s="123"/>
      <c r="E20" s="123"/>
      <c r="F20" s="123"/>
      <c r="G20" s="123"/>
      <c r="H20" s="123"/>
      <c r="I20" s="85"/>
      <c r="J20" s="85"/>
      <c r="K20" s="85"/>
      <c r="L20" s="85"/>
      <c r="M20" s="85"/>
      <c r="N20" s="142">
        <v>238</v>
      </c>
      <c r="O20" s="142"/>
      <c r="P20" s="142"/>
      <c r="Q20" s="144">
        <f>N20*I20</f>
        <v>0</v>
      </c>
      <c r="R20" s="144"/>
      <c r="S20" s="145"/>
      <c r="T20" s="16"/>
      <c r="U20" s="34"/>
      <c r="V20" s="16"/>
      <c r="W20" s="204" t="s">
        <v>52</v>
      </c>
      <c r="X20" s="204"/>
      <c r="Y20" s="204"/>
      <c r="Z20" s="204"/>
      <c r="AA20" s="204"/>
      <c r="AB20" s="204"/>
      <c r="AC20" s="204"/>
      <c r="AD20" s="204"/>
      <c r="AE20" s="204"/>
      <c r="AF20" s="204"/>
      <c r="AG20" s="204"/>
      <c r="AH20" s="204"/>
      <c r="AI20" s="204"/>
      <c r="AJ20" s="204"/>
      <c r="AK20" s="204"/>
      <c r="AL20" s="204"/>
      <c r="AM20" s="205"/>
    </row>
    <row r="21" spans="1:48" s="7" customFormat="1" ht="19.5" customHeight="1" x14ac:dyDescent="0.3">
      <c r="A21" s="8"/>
      <c r="B21" s="16"/>
      <c r="C21" s="208" t="s">
        <v>17</v>
      </c>
      <c r="D21" s="209"/>
      <c r="E21" s="209"/>
      <c r="F21" s="209"/>
      <c r="G21" s="209"/>
      <c r="H21" s="209"/>
      <c r="I21" s="162"/>
      <c r="J21" s="162"/>
      <c r="K21" s="162"/>
      <c r="L21" s="162"/>
      <c r="M21" s="162"/>
      <c r="N21" s="162"/>
      <c r="O21" s="162"/>
      <c r="P21" s="162"/>
      <c r="Q21" s="162"/>
      <c r="R21" s="162"/>
      <c r="S21" s="163"/>
      <c r="T21" s="16"/>
      <c r="U21" s="35"/>
      <c r="V21" s="16"/>
      <c r="W21" s="166"/>
      <c r="X21" s="166"/>
      <c r="Y21" s="166"/>
      <c r="Z21" s="166"/>
      <c r="AA21" s="166"/>
      <c r="AB21" s="166"/>
      <c r="AC21" s="166"/>
      <c r="AD21" s="166"/>
      <c r="AE21" s="166"/>
      <c r="AF21" s="166"/>
      <c r="AG21" s="166"/>
      <c r="AH21" s="166"/>
      <c r="AI21" s="166"/>
      <c r="AJ21" s="166"/>
      <c r="AK21" s="166"/>
      <c r="AL21" s="166"/>
      <c r="AM21" s="206"/>
    </row>
    <row r="22" spans="1:48" s="7" customFormat="1" ht="11.25" customHeight="1" x14ac:dyDescent="0.3">
      <c r="A22" s="8"/>
      <c r="B22" s="16"/>
      <c r="C22" s="105" t="s">
        <v>19</v>
      </c>
      <c r="D22" s="106"/>
      <c r="E22" s="106"/>
      <c r="F22" s="106"/>
      <c r="G22" s="106"/>
      <c r="H22" s="106"/>
      <c r="I22" s="107"/>
      <c r="J22" s="107"/>
      <c r="K22" s="107"/>
      <c r="L22" s="107"/>
      <c r="M22" s="107"/>
      <c r="N22" s="143">
        <v>238</v>
      </c>
      <c r="O22" s="143"/>
      <c r="P22" s="143"/>
      <c r="Q22" s="146">
        <f>N22*I22</f>
        <v>0</v>
      </c>
      <c r="R22" s="146"/>
      <c r="S22" s="147"/>
      <c r="T22" s="16"/>
      <c r="U22" s="34"/>
      <c r="V22" s="16"/>
      <c r="W22" s="36" t="s">
        <v>20</v>
      </c>
      <c r="X22" s="37"/>
      <c r="Y22" s="37"/>
      <c r="Z22" s="37"/>
      <c r="AA22" s="16"/>
      <c r="AB22" s="16"/>
      <c r="AC22" s="16"/>
      <c r="AD22" s="16"/>
      <c r="AE22" s="16"/>
      <c r="AF22" s="16"/>
      <c r="AG22" s="16"/>
      <c r="AH22" s="16"/>
      <c r="AI22" s="16"/>
      <c r="AJ22" s="16"/>
      <c r="AK22" s="38"/>
      <c r="AL22" s="16"/>
      <c r="AM22" s="13"/>
    </row>
    <row r="23" spans="1:48" s="7" customFormat="1" ht="12" customHeight="1" x14ac:dyDescent="0.3">
      <c r="A23" s="8"/>
      <c r="B23" s="16"/>
      <c r="C23" s="208" t="s">
        <v>17</v>
      </c>
      <c r="D23" s="209"/>
      <c r="E23" s="209"/>
      <c r="F23" s="209"/>
      <c r="G23" s="209"/>
      <c r="H23" s="209"/>
      <c r="I23" s="162"/>
      <c r="J23" s="162"/>
      <c r="K23" s="162"/>
      <c r="L23" s="162"/>
      <c r="M23" s="162"/>
      <c r="N23" s="162"/>
      <c r="O23" s="162"/>
      <c r="P23" s="162"/>
      <c r="Q23" s="162"/>
      <c r="R23" s="162"/>
      <c r="S23" s="163"/>
      <c r="T23" s="16"/>
      <c r="U23" s="34"/>
      <c r="V23" s="16"/>
      <c r="W23" s="39" t="s">
        <v>21</v>
      </c>
      <c r="X23" s="16"/>
      <c r="Y23" s="39"/>
      <c r="Z23" s="39"/>
      <c r="AA23" s="109"/>
      <c r="AB23" s="109"/>
      <c r="AC23" s="109"/>
      <c r="AD23" s="109"/>
      <c r="AE23" s="109"/>
      <c r="AF23" s="109"/>
      <c r="AG23" s="109"/>
      <c r="AH23" s="109"/>
      <c r="AI23" s="109"/>
      <c r="AJ23" s="109"/>
      <c r="AK23" s="109"/>
      <c r="AL23" s="109"/>
      <c r="AM23" s="13"/>
    </row>
    <row r="24" spans="1:48" s="7" customFormat="1" ht="11.25" customHeight="1" x14ac:dyDescent="0.2">
      <c r="A24" s="8"/>
      <c r="B24" s="16"/>
      <c r="C24" s="181"/>
      <c r="D24" s="182"/>
      <c r="E24" s="182"/>
      <c r="F24" s="182"/>
      <c r="G24" s="182"/>
      <c r="H24" s="182"/>
      <c r="I24" s="183"/>
      <c r="J24" s="183"/>
      <c r="K24" s="183"/>
      <c r="L24" s="183"/>
      <c r="M24" s="183"/>
      <c r="N24" s="183"/>
      <c r="O24" s="183"/>
      <c r="P24" s="183"/>
      <c r="Q24" s="183"/>
      <c r="R24" s="183"/>
      <c r="S24" s="184"/>
      <c r="T24" s="16"/>
      <c r="U24" s="34"/>
      <c r="V24" s="16"/>
      <c r="W24" s="40" t="s">
        <v>22</v>
      </c>
      <c r="X24" s="16"/>
      <c r="Y24" s="40"/>
      <c r="Z24" s="40"/>
      <c r="AA24" s="86"/>
      <c r="AB24" s="86"/>
      <c r="AC24" s="86"/>
      <c r="AD24" s="86"/>
      <c r="AE24" s="86"/>
      <c r="AF24" s="86"/>
      <c r="AG24" s="86"/>
      <c r="AH24" s="86"/>
      <c r="AI24" s="86"/>
      <c r="AJ24" s="86"/>
      <c r="AK24" s="87"/>
      <c r="AL24" s="87"/>
      <c r="AM24" s="13"/>
      <c r="AN24" s="41"/>
    </row>
    <row r="25" spans="1:48" s="7" customFormat="1" ht="22.2" customHeight="1" x14ac:dyDescent="0.2">
      <c r="A25" s="8"/>
      <c r="B25" s="16"/>
      <c r="C25" s="83" t="s">
        <v>37</v>
      </c>
      <c r="D25" s="84"/>
      <c r="E25" s="84"/>
      <c r="F25" s="84"/>
      <c r="G25" s="84"/>
      <c r="H25" s="84"/>
      <c r="I25" s="85"/>
      <c r="J25" s="85"/>
      <c r="K25" s="85"/>
      <c r="L25" s="85"/>
      <c r="M25" s="85"/>
      <c r="N25" s="142">
        <v>238</v>
      </c>
      <c r="O25" s="142"/>
      <c r="P25" s="142"/>
      <c r="Q25" s="144">
        <f>N25*I25</f>
        <v>0</v>
      </c>
      <c r="R25" s="144"/>
      <c r="S25" s="145"/>
      <c r="T25" s="16"/>
      <c r="U25" s="34"/>
      <c r="V25" s="16"/>
      <c r="W25" s="166" t="s">
        <v>57</v>
      </c>
      <c r="X25" s="166"/>
      <c r="Y25" s="166"/>
      <c r="Z25" s="166"/>
      <c r="AA25" s="166"/>
      <c r="AB25" s="166"/>
      <c r="AC25" s="166"/>
      <c r="AD25" s="96" t="s">
        <v>39</v>
      </c>
      <c r="AE25" s="96"/>
      <c r="AF25" s="97"/>
      <c r="AG25" s="98"/>
      <c r="AH25" s="99"/>
      <c r="AI25" s="100" t="s">
        <v>38</v>
      </c>
      <c r="AJ25" s="100"/>
      <c r="AK25" s="97"/>
      <c r="AL25" s="101"/>
      <c r="AM25" s="102"/>
      <c r="AO25" s="41"/>
      <c r="AP25" s="41"/>
      <c r="AQ25" s="41"/>
      <c r="AR25" s="41"/>
      <c r="AS25" s="41"/>
      <c r="AT25" s="41"/>
      <c r="AU25" s="41"/>
      <c r="AV25" s="41"/>
    </row>
    <row r="26" spans="1:48" s="7" customFormat="1" ht="11.25" customHeight="1" x14ac:dyDescent="0.3">
      <c r="A26" s="8"/>
      <c r="B26" s="16"/>
      <c r="C26" s="81" t="s">
        <v>17</v>
      </c>
      <c r="D26" s="82"/>
      <c r="E26" s="82"/>
      <c r="F26" s="82"/>
      <c r="G26" s="82"/>
      <c r="H26" s="82"/>
      <c r="I26" s="110"/>
      <c r="J26" s="110"/>
      <c r="K26" s="110"/>
      <c r="L26" s="110"/>
      <c r="M26" s="110"/>
      <c r="N26" s="110"/>
      <c r="O26" s="110"/>
      <c r="P26" s="110"/>
      <c r="Q26" s="110"/>
      <c r="R26" s="110"/>
      <c r="S26" s="111"/>
      <c r="T26" s="16"/>
      <c r="U26" s="42"/>
      <c r="V26" s="16"/>
      <c r="W26" s="40" t="s">
        <v>23</v>
      </c>
      <c r="X26" s="16"/>
      <c r="Y26" s="43"/>
      <c r="Z26" s="43"/>
      <c r="AA26" s="108"/>
      <c r="AB26" s="108"/>
      <c r="AC26" s="108"/>
      <c r="AD26" s="108"/>
      <c r="AE26" s="108"/>
      <c r="AF26" s="108"/>
      <c r="AG26" s="108"/>
      <c r="AH26" s="108"/>
      <c r="AI26" s="108"/>
      <c r="AJ26" s="108"/>
      <c r="AK26" s="108"/>
      <c r="AL26" s="108"/>
      <c r="AM26" s="13"/>
    </row>
    <row r="27" spans="1:48" s="7" customFormat="1" ht="23.4" customHeight="1" x14ac:dyDescent="0.3">
      <c r="A27" s="8"/>
      <c r="B27" s="16"/>
      <c r="C27" s="83"/>
      <c r="D27" s="123"/>
      <c r="E27" s="123"/>
      <c r="F27" s="123"/>
      <c r="G27" s="123"/>
      <c r="H27" s="123"/>
      <c r="I27" s="107"/>
      <c r="J27" s="107"/>
      <c r="K27" s="107"/>
      <c r="L27" s="107"/>
      <c r="M27" s="107"/>
      <c r="N27" s="143"/>
      <c r="O27" s="143"/>
      <c r="P27" s="143"/>
      <c r="Q27" s="146">
        <f>SUM(N27*I27)</f>
        <v>0</v>
      </c>
      <c r="R27" s="146"/>
      <c r="S27" s="147"/>
      <c r="T27" s="16"/>
      <c r="U27" s="42"/>
      <c r="V27" s="16"/>
      <c r="W27" s="36" t="s">
        <v>24</v>
      </c>
      <c r="X27" s="37"/>
      <c r="Y27" s="37"/>
      <c r="Z27" s="40"/>
      <c r="AA27" s="44"/>
      <c r="AB27" s="44"/>
      <c r="AC27" s="44"/>
      <c r="AD27" s="44"/>
      <c r="AE27" s="44"/>
      <c r="AF27" s="44"/>
      <c r="AG27" s="44"/>
      <c r="AH27" s="44"/>
      <c r="AI27" s="44"/>
      <c r="AJ27" s="44"/>
      <c r="AK27" s="45"/>
      <c r="AL27" s="44"/>
      <c r="AM27" s="13"/>
    </row>
    <row r="28" spans="1:48" s="7" customFormat="1" ht="11.25" customHeight="1" x14ac:dyDescent="0.3">
      <c r="A28" s="8"/>
      <c r="B28" s="16"/>
      <c r="C28" s="88"/>
      <c r="D28" s="89"/>
      <c r="E28" s="89"/>
      <c r="F28" s="89"/>
      <c r="G28" s="89"/>
      <c r="H28" s="89"/>
      <c r="I28" s="46"/>
      <c r="J28" s="46"/>
      <c r="K28" s="46"/>
      <c r="L28" s="46"/>
      <c r="M28" s="46"/>
      <c r="N28" s="46"/>
      <c r="O28" s="46"/>
      <c r="P28" s="46"/>
      <c r="Q28" s="46"/>
      <c r="R28" s="46"/>
      <c r="S28" s="47"/>
      <c r="T28" s="16"/>
      <c r="U28" s="42"/>
      <c r="V28" s="16"/>
      <c r="W28" s="39" t="s">
        <v>21</v>
      </c>
      <c r="X28" s="16"/>
      <c r="Y28" s="39"/>
      <c r="Z28" s="39"/>
      <c r="AA28" s="109"/>
      <c r="AB28" s="109"/>
      <c r="AC28" s="109"/>
      <c r="AD28" s="109"/>
      <c r="AE28" s="109"/>
      <c r="AF28" s="109"/>
      <c r="AG28" s="109"/>
      <c r="AH28" s="109"/>
      <c r="AI28" s="109"/>
      <c r="AJ28" s="109"/>
      <c r="AK28" s="109"/>
      <c r="AL28" s="109"/>
      <c r="AM28" s="13"/>
    </row>
    <row r="29" spans="1:48" s="7" customFormat="1" ht="11.25" customHeight="1" x14ac:dyDescent="0.3">
      <c r="A29" s="8"/>
      <c r="B29" s="16"/>
      <c r="C29" s="48"/>
      <c r="D29" s="49"/>
      <c r="E29" s="49"/>
      <c r="F29" s="49"/>
      <c r="G29" s="49"/>
      <c r="H29" s="49"/>
      <c r="I29" s="49"/>
      <c r="J29" s="49"/>
      <c r="K29" s="49"/>
      <c r="L29" s="49"/>
      <c r="M29" s="49"/>
      <c r="N29" s="207"/>
      <c r="O29" s="207"/>
      <c r="P29" s="207"/>
      <c r="Q29" s="50"/>
      <c r="R29" s="50"/>
      <c r="S29" s="51"/>
      <c r="T29" s="16"/>
      <c r="U29" s="34"/>
      <c r="V29" s="16"/>
      <c r="W29" s="40" t="s">
        <v>22</v>
      </c>
      <c r="X29" s="16"/>
      <c r="Y29" s="40"/>
      <c r="Z29" s="40"/>
      <c r="AA29" s="86"/>
      <c r="AB29" s="86"/>
      <c r="AC29" s="86"/>
      <c r="AD29" s="86"/>
      <c r="AE29" s="86"/>
      <c r="AF29" s="86"/>
      <c r="AG29" s="86"/>
      <c r="AH29" s="86"/>
      <c r="AI29" s="86"/>
      <c r="AJ29" s="86"/>
      <c r="AK29" s="87"/>
      <c r="AL29" s="87"/>
      <c r="AM29" s="13"/>
    </row>
    <row r="30" spans="1:48" s="7" customFormat="1" ht="21.6" customHeight="1" x14ac:dyDescent="0.3">
      <c r="A30" s="8"/>
      <c r="B30" s="16"/>
      <c r="C30" s="52"/>
      <c r="D30" s="53"/>
      <c r="E30" s="53"/>
      <c r="F30" s="53"/>
      <c r="G30" s="53"/>
      <c r="H30" s="53"/>
      <c r="I30" s="53"/>
      <c r="J30" s="53"/>
      <c r="K30" s="53"/>
      <c r="L30" s="53"/>
      <c r="M30" s="53"/>
      <c r="N30" s="112" t="s">
        <v>25</v>
      </c>
      <c r="O30" s="112"/>
      <c r="P30" s="112"/>
      <c r="Q30" s="113">
        <f>Q27+Q25+Q22+Q20+Q18</f>
        <v>0</v>
      </c>
      <c r="R30" s="113"/>
      <c r="S30" s="113"/>
      <c r="T30" s="16"/>
      <c r="U30" s="54"/>
      <c r="V30" s="16"/>
      <c r="W30" s="166" t="s">
        <v>58</v>
      </c>
      <c r="X30" s="166"/>
      <c r="Y30" s="166"/>
      <c r="Z30" s="166"/>
      <c r="AA30" s="166"/>
      <c r="AB30" s="166"/>
      <c r="AC30" s="166"/>
      <c r="AD30" s="96" t="s">
        <v>39</v>
      </c>
      <c r="AE30" s="96"/>
      <c r="AF30" s="97"/>
      <c r="AG30" s="98"/>
      <c r="AH30" s="99"/>
      <c r="AI30" s="100" t="s">
        <v>38</v>
      </c>
      <c r="AJ30" s="100"/>
      <c r="AK30" s="97"/>
      <c r="AL30" s="101"/>
      <c r="AM30" s="102"/>
    </row>
    <row r="31" spans="1:48" s="7" customFormat="1" ht="11.25" customHeight="1" x14ac:dyDescent="0.3">
      <c r="A31" s="8"/>
      <c r="B31" s="16"/>
      <c r="C31" s="92" t="s">
        <v>56</v>
      </c>
      <c r="D31" s="93"/>
      <c r="E31" s="93"/>
      <c r="F31" s="93"/>
      <c r="G31" s="93"/>
      <c r="H31" s="93"/>
      <c r="I31" s="93"/>
      <c r="J31" s="93"/>
      <c r="K31" s="93"/>
      <c r="L31" s="93"/>
      <c r="M31" s="93"/>
      <c r="N31" s="93"/>
      <c r="O31" s="93"/>
      <c r="P31" s="93"/>
      <c r="Q31" s="93"/>
      <c r="R31" s="93"/>
      <c r="S31" s="93"/>
      <c r="T31" s="16"/>
      <c r="U31" s="34"/>
      <c r="V31" s="16"/>
      <c r="W31" s="40" t="s">
        <v>23</v>
      </c>
      <c r="X31" s="16"/>
      <c r="Y31" s="43"/>
      <c r="Z31" s="43"/>
      <c r="AA31" s="108"/>
      <c r="AB31" s="108"/>
      <c r="AC31" s="108"/>
      <c r="AD31" s="108"/>
      <c r="AE31" s="108"/>
      <c r="AF31" s="108"/>
      <c r="AG31" s="108"/>
      <c r="AH31" s="108"/>
      <c r="AI31" s="108"/>
      <c r="AJ31" s="108"/>
      <c r="AK31" s="108"/>
      <c r="AL31" s="108"/>
      <c r="AM31" s="13"/>
    </row>
    <row r="32" spans="1:48" s="7" customFormat="1" ht="11.25" customHeight="1" x14ac:dyDescent="0.3">
      <c r="A32" s="8"/>
      <c r="B32" s="16"/>
      <c r="C32" s="94"/>
      <c r="D32" s="95"/>
      <c r="E32" s="95"/>
      <c r="F32" s="95"/>
      <c r="G32" s="95"/>
      <c r="H32" s="95"/>
      <c r="I32" s="95"/>
      <c r="J32" s="95"/>
      <c r="K32" s="95"/>
      <c r="L32" s="95"/>
      <c r="M32" s="95"/>
      <c r="N32" s="95"/>
      <c r="O32" s="95"/>
      <c r="P32" s="95"/>
      <c r="Q32" s="95"/>
      <c r="R32" s="95"/>
      <c r="S32" s="95"/>
      <c r="T32" s="16"/>
      <c r="U32" s="54"/>
      <c r="V32" s="16"/>
      <c r="W32" s="36" t="s">
        <v>26</v>
      </c>
      <c r="X32" s="37"/>
      <c r="Y32" s="37"/>
      <c r="Z32" s="40"/>
      <c r="AA32" s="44"/>
      <c r="AB32" s="44"/>
      <c r="AC32" s="44"/>
      <c r="AD32" s="44"/>
      <c r="AE32" s="44"/>
      <c r="AF32" s="44"/>
      <c r="AG32" s="44"/>
      <c r="AH32" s="44"/>
      <c r="AI32" s="44"/>
      <c r="AJ32" s="44"/>
      <c r="AK32" s="45"/>
      <c r="AL32" s="44"/>
      <c r="AM32" s="13"/>
    </row>
    <row r="33" spans="1:61" s="7" customFormat="1" ht="12.75" customHeight="1" x14ac:dyDescent="0.3">
      <c r="A33" s="8"/>
      <c r="B33" s="16"/>
      <c r="C33" s="94"/>
      <c r="D33" s="95"/>
      <c r="E33" s="95"/>
      <c r="F33" s="95"/>
      <c r="G33" s="95"/>
      <c r="H33" s="95"/>
      <c r="I33" s="95"/>
      <c r="J33" s="95"/>
      <c r="K33" s="95"/>
      <c r="L33" s="95"/>
      <c r="M33" s="95"/>
      <c r="N33" s="95"/>
      <c r="O33" s="95"/>
      <c r="P33" s="95"/>
      <c r="Q33" s="95"/>
      <c r="R33" s="95"/>
      <c r="S33" s="95"/>
      <c r="T33" s="16"/>
      <c r="U33" s="42"/>
      <c r="V33" s="16"/>
      <c r="W33" s="39" t="s">
        <v>21</v>
      </c>
      <c r="X33" s="16"/>
      <c r="Y33" s="39"/>
      <c r="Z33" s="39"/>
      <c r="AA33" s="109"/>
      <c r="AB33" s="109"/>
      <c r="AC33" s="109"/>
      <c r="AD33" s="109"/>
      <c r="AE33" s="109"/>
      <c r="AF33" s="109"/>
      <c r="AG33" s="109"/>
      <c r="AH33" s="109"/>
      <c r="AI33" s="109"/>
      <c r="AJ33" s="109"/>
      <c r="AK33" s="109"/>
      <c r="AL33" s="109"/>
      <c r="AM33" s="13"/>
    </row>
    <row r="34" spans="1:61" s="7" customFormat="1" ht="9.6" customHeight="1" x14ac:dyDescent="0.3">
      <c r="A34" s="20"/>
      <c r="B34" s="27"/>
      <c r="C34" s="94"/>
      <c r="D34" s="95"/>
      <c r="E34" s="95"/>
      <c r="F34" s="95"/>
      <c r="G34" s="95"/>
      <c r="H34" s="95"/>
      <c r="I34" s="95"/>
      <c r="J34" s="95"/>
      <c r="K34" s="95"/>
      <c r="L34" s="95"/>
      <c r="M34" s="95"/>
      <c r="N34" s="95"/>
      <c r="O34" s="95"/>
      <c r="P34" s="95"/>
      <c r="Q34" s="95"/>
      <c r="R34" s="95"/>
      <c r="S34" s="95"/>
      <c r="T34" s="22"/>
      <c r="U34" s="23"/>
      <c r="V34" s="16"/>
      <c r="W34" s="40" t="s">
        <v>22</v>
      </c>
      <c r="X34" s="16"/>
      <c r="Y34" s="40"/>
      <c r="Z34" s="40"/>
      <c r="AA34" s="86"/>
      <c r="AB34" s="86"/>
      <c r="AC34" s="86"/>
      <c r="AD34" s="86"/>
      <c r="AE34" s="86"/>
      <c r="AF34" s="86"/>
      <c r="AG34" s="86"/>
      <c r="AH34" s="86"/>
      <c r="AI34" s="86"/>
      <c r="AJ34" s="86"/>
      <c r="AK34" s="87"/>
      <c r="AL34" s="87"/>
      <c r="AM34" s="13"/>
    </row>
    <row r="35" spans="1:61" s="7" customFormat="1" ht="21.6" customHeight="1" x14ac:dyDescent="0.3">
      <c r="A35" s="20"/>
      <c r="B35" s="27"/>
      <c r="C35" s="105" t="s">
        <v>27</v>
      </c>
      <c r="D35" s="106"/>
      <c r="E35" s="106"/>
      <c r="F35" s="106"/>
      <c r="G35" s="106"/>
      <c r="H35" s="55"/>
      <c r="I35" s="107"/>
      <c r="J35" s="107"/>
      <c r="K35" s="107"/>
      <c r="L35" s="107"/>
      <c r="M35" s="107"/>
      <c r="N35" s="91">
        <v>111</v>
      </c>
      <c r="O35" s="91"/>
      <c r="P35" s="91"/>
      <c r="Q35" s="103">
        <f>N35*I35</f>
        <v>0</v>
      </c>
      <c r="R35" s="103"/>
      <c r="S35" s="104"/>
      <c r="T35" s="22"/>
      <c r="U35" s="23"/>
      <c r="V35" s="16"/>
      <c r="W35" s="166" t="s">
        <v>57</v>
      </c>
      <c r="X35" s="166"/>
      <c r="Y35" s="166"/>
      <c r="Z35" s="166"/>
      <c r="AA35" s="166"/>
      <c r="AB35" s="166"/>
      <c r="AC35" s="166"/>
      <c r="AD35" s="96" t="s">
        <v>39</v>
      </c>
      <c r="AE35" s="96"/>
      <c r="AF35" s="97"/>
      <c r="AG35" s="98"/>
      <c r="AH35" s="99"/>
      <c r="AI35" s="100" t="s">
        <v>38</v>
      </c>
      <c r="AJ35" s="100"/>
      <c r="AK35" s="97"/>
      <c r="AL35" s="101"/>
      <c r="AM35" s="102"/>
    </row>
    <row r="36" spans="1:61" s="7" customFormat="1" ht="13.2" customHeight="1" x14ac:dyDescent="0.3">
      <c r="A36" s="20"/>
      <c r="B36" s="27"/>
      <c r="C36" s="88" t="s">
        <v>17</v>
      </c>
      <c r="D36" s="89"/>
      <c r="E36" s="89"/>
      <c r="F36" s="89"/>
      <c r="G36" s="89"/>
      <c r="H36" s="89"/>
      <c r="I36" s="89"/>
      <c r="J36" s="89"/>
      <c r="K36" s="89"/>
      <c r="L36" s="89"/>
      <c r="M36" s="89"/>
      <c r="N36" s="89"/>
      <c r="O36" s="89"/>
      <c r="P36" s="89"/>
      <c r="Q36" s="89"/>
      <c r="R36" s="89"/>
      <c r="S36" s="90"/>
      <c r="T36" s="22"/>
      <c r="U36" s="23"/>
      <c r="V36" s="16"/>
      <c r="W36" s="40" t="s">
        <v>23</v>
      </c>
      <c r="X36" s="16"/>
      <c r="Y36" s="43"/>
      <c r="Z36" s="43"/>
      <c r="AA36" s="108"/>
      <c r="AB36" s="108"/>
      <c r="AC36" s="108"/>
      <c r="AD36" s="108"/>
      <c r="AE36" s="108"/>
      <c r="AF36" s="108"/>
      <c r="AG36" s="108"/>
      <c r="AH36" s="108"/>
      <c r="AI36" s="108"/>
      <c r="AJ36" s="108"/>
      <c r="AK36" s="108"/>
      <c r="AL36" s="108"/>
      <c r="AM36" s="13"/>
    </row>
    <row r="37" spans="1:61" s="7" customFormat="1" ht="1.2" customHeight="1" thickBot="1" x14ac:dyDescent="0.35">
      <c r="A37" s="20"/>
      <c r="B37" s="27"/>
      <c r="C37" s="8"/>
      <c r="D37" s="16"/>
      <c r="E37" s="16"/>
      <c r="F37" s="16"/>
      <c r="G37" s="16"/>
      <c r="H37" s="16"/>
      <c r="I37" s="16"/>
      <c r="J37" s="16"/>
      <c r="K37" s="16"/>
      <c r="L37" s="16"/>
      <c r="M37" s="16"/>
      <c r="N37" s="16"/>
      <c r="O37" s="16"/>
      <c r="P37" s="16"/>
      <c r="Q37" s="16"/>
      <c r="R37" s="16"/>
      <c r="S37" s="16"/>
      <c r="T37" s="22"/>
      <c r="U37" s="23"/>
      <c r="V37" s="16"/>
      <c r="W37" s="16"/>
      <c r="X37" s="16"/>
      <c r="Y37" s="16"/>
      <c r="Z37" s="16"/>
      <c r="AA37" s="16"/>
      <c r="AB37" s="16"/>
      <c r="AC37" s="16"/>
      <c r="AD37" s="16"/>
      <c r="AE37" s="16"/>
      <c r="AF37" s="16"/>
      <c r="AG37" s="16"/>
      <c r="AH37" s="16"/>
      <c r="AI37" s="16"/>
      <c r="AJ37" s="16"/>
      <c r="AK37" s="16"/>
      <c r="AL37" s="16"/>
      <c r="AM37" s="13"/>
    </row>
    <row r="38" spans="1:61" s="7" customFormat="1" ht="10.8" customHeight="1" thickTop="1" x14ac:dyDescent="0.3">
      <c r="A38" s="20"/>
      <c r="B38" s="27"/>
      <c r="C38" s="56"/>
      <c r="D38" s="27"/>
      <c r="E38" s="27"/>
      <c r="F38" s="27"/>
      <c r="G38" s="27"/>
      <c r="I38" s="22"/>
      <c r="J38" s="22"/>
      <c r="K38" s="124" t="s">
        <v>28</v>
      </c>
      <c r="L38" s="125"/>
      <c r="M38" s="125"/>
      <c r="N38" s="57"/>
      <c r="O38" s="57"/>
      <c r="P38" s="57"/>
      <c r="Q38" s="115">
        <f>Q30+O15+Q35</f>
        <v>1806.9</v>
      </c>
      <c r="R38" s="115"/>
      <c r="S38" s="116"/>
      <c r="T38" s="22"/>
      <c r="U38" s="23"/>
      <c r="V38" s="16"/>
      <c r="W38" s="16"/>
      <c r="X38" s="16"/>
      <c r="Y38" s="16"/>
      <c r="Z38" s="16"/>
      <c r="AA38" s="16"/>
      <c r="AB38" s="16"/>
      <c r="AC38" s="130" t="s">
        <v>28</v>
      </c>
      <c r="AD38" s="131"/>
      <c r="AE38" s="131"/>
      <c r="AF38" s="131"/>
      <c r="AG38" s="131"/>
      <c r="AH38" s="131"/>
      <c r="AI38" s="115">
        <f>SUM(AK18,Q35)</f>
        <v>0</v>
      </c>
      <c r="AJ38" s="115"/>
      <c r="AK38" s="116"/>
      <c r="AL38" s="16"/>
      <c r="AM38" s="13"/>
    </row>
    <row r="39" spans="1:61" s="7" customFormat="1" ht="13.5" customHeight="1" x14ac:dyDescent="0.3">
      <c r="A39" s="20"/>
      <c r="B39" s="27"/>
      <c r="C39" s="56"/>
      <c r="D39" s="27"/>
      <c r="E39" s="27"/>
      <c r="F39" s="27"/>
      <c r="G39" s="27"/>
      <c r="H39" s="22"/>
      <c r="I39" s="22"/>
      <c r="J39" s="16"/>
      <c r="K39" s="122" t="s">
        <v>30</v>
      </c>
      <c r="L39" s="123"/>
      <c r="M39" s="123"/>
      <c r="N39" s="58"/>
      <c r="O39" s="58"/>
      <c r="P39" s="58"/>
      <c r="Q39" s="126">
        <f>Q38*0.05</f>
        <v>90.345000000000013</v>
      </c>
      <c r="R39" s="126"/>
      <c r="S39" s="127"/>
      <c r="T39" s="22"/>
      <c r="U39" s="23"/>
      <c r="V39" s="16"/>
      <c r="W39" s="16"/>
      <c r="X39" s="16"/>
      <c r="Y39" s="16"/>
      <c r="Z39" s="16"/>
      <c r="AA39" s="16"/>
      <c r="AB39" s="16"/>
      <c r="AC39" s="132" t="s">
        <v>30</v>
      </c>
      <c r="AD39" s="133"/>
      <c r="AE39" s="133"/>
      <c r="AF39" s="133"/>
      <c r="AG39" s="133"/>
      <c r="AH39" s="133"/>
      <c r="AI39" s="118">
        <f>AI38*0.05</f>
        <v>0</v>
      </c>
      <c r="AJ39" s="118"/>
      <c r="AK39" s="119"/>
      <c r="AL39" s="16"/>
      <c r="AM39" s="13"/>
    </row>
    <row r="40" spans="1:61" s="7" customFormat="1" ht="11.25" customHeight="1" x14ac:dyDescent="0.3">
      <c r="A40" s="8"/>
      <c r="B40" s="16"/>
      <c r="C40" s="8"/>
      <c r="D40" s="16"/>
      <c r="E40" s="16"/>
      <c r="F40" s="16"/>
      <c r="G40" s="59" t="s">
        <v>29</v>
      </c>
      <c r="H40" s="16"/>
      <c r="I40" s="16"/>
      <c r="J40" s="16"/>
      <c r="K40" s="122" t="s">
        <v>31</v>
      </c>
      <c r="L40" s="123"/>
      <c r="M40" s="123"/>
      <c r="N40" s="58"/>
      <c r="O40" s="58"/>
      <c r="P40" s="58"/>
      <c r="Q40" s="126">
        <f>Q38*0.09975</f>
        <v>180.23827500000002</v>
      </c>
      <c r="R40" s="126"/>
      <c r="S40" s="127"/>
      <c r="T40" s="16"/>
      <c r="U40" s="42"/>
      <c r="V40" s="16"/>
      <c r="W40" s="16"/>
      <c r="X40" s="16"/>
      <c r="Y40" s="16"/>
      <c r="Z40" s="16"/>
      <c r="AA40" s="16"/>
      <c r="AB40" s="16"/>
      <c r="AC40" s="132" t="s">
        <v>31</v>
      </c>
      <c r="AD40" s="133"/>
      <c r="AE40" s="133"/>
      <c r="AF40" s="133"/>
      <c r="AG40" s="133"/>
      <c r="AH40" s="133"/>
      <c r="AI40" s="118">
        <f>AI38*0.09975</f>
        <v>0</v>
      </c>
      <c r="AJ40" s="118"/>
      <c r="AK40" s="119"/>
      <c r="AL40" s="16"/>
      <c r="AM40" s="13"/>
    </row>
    <row r="41" spans="1:61" s="7" customFormat="1" ht="11.25" customHeight="1" x14ac:dyDescent="0.3">
      <c r="A41" s="8"/>
      <c r="B41" s="16"/>
      <c r="C41" s="8"/>
      <c r="D41" s="16"/>
      <c r="E41" s="16"/>
      <c r="F41" s="16"/>
      <c r="G41" s="16"/>
      <c r="H41" s="140" t="s">
        <v>60</v>
      </c>
      <c r="I41" s="140"/>
      <c r="J41" s="16"/>
      <c r="K41" s="60"/>
      <c r="L41" s="61"/>
      <c r="M41" s="62"/>
      <c r="N41" s="62"/>
      <c r="O41" s="136" t="s">
        <v>32</v>
      </c>
      <c r="P41" s="136"/>
      <c r="Q41" s="128">
        <f>SUM(Q38:S40)</f>
        <v>2077.483275</v>
      </c>
      <c r="R41" s="128"/>
      <c r="S41" s="129"/>
      <c r="T41" s="16"/>
      <c r="U41" s="42"/>
      <c r="V41" s="8"/>
      <c r="W41" s="16"/>
      <c r="X41" s="16"/>
      <c r="Y41" s="141" t="s">
        <v>59</v>
      </c>
      <c r="Z41" s="141"/>
      <c r="AA41" s="16"/>
      <c r="AB41" s="16"/>
      <c r="AC41" s="134" t="s">
        <v>32</v>
      </c>
      <c r="AD41" s="135"/>
      <c r="AE41" s="135"/>
      <c r="AF41" s="135"/>
      <c r="AG41" s="135"/>
      <c r="AH41" s="135"/>
      <c r="AI41" s="120">
        <f>SUM(AI38:AK40)</f>
        <v>0</v>
      </c>
      <c r="AJ41" s="120"/>
      <c r="AK41" s="121"/>
      <c r="AL41" s="16"/>
      <c r="AM41" s="13"/>
    </row>
    <row r="42" spans="1:61" s="70" customFormat="1" ht="15" customHeight="1" thickBot="1" x14ac:dyDescent="0.35">
      <c r="A42" s="63"/>
      <c r="B42" s="39"/>
      <c r="C42" s="64"/>
      <c r="D42" s="65"/>
      <c r="E42" s="65"/>
      <c r="F42" s="65"/>
      <c r="G42" s="65"/>
      <c r="H42" s="65"/>
      <c r="I42" s="65"/>
      <c r="J42" s="65"/>
      <c r="K42" s="65"/>
      <c r="L42" s="65"/>
      <c r="M42" s="16"/>
      <c r="N42" s="39"/>
      <c r="O42" s="39"/>
      <c r="P42" s="39"/>
      <c r="Q42" s="39"/>
      <c r="R42" s="39"/>
      <c r="S42" s="39"/>
      <c r="T42" s="39"/>
      <c r="U42" s="39"/>
      <c r="V42" s="39"/>
      <c r="W42" s="39"/>
      <c r="X42" s="39"/>
      <c r="Y42" s="39"/>
      <c r="Z42" s="39"/>
      <c r="AA42" s="39"/>
      <c r="AB42" s="66"/>
      <c r="AC42" s="59"/>
      <c r="AD42" s="66"/>
      <c r="AE42" s="66"/>
      <c r="AF42" s="66"/>
      <c r="AG42" s="66"/>
      <c r="AH42" s="65"/>
      <c r="AI42" s="65"/>
      <c r="AJ42" s="65"/>
      <c r="AK42" s="67"/>
      <c r="AL42" s="67"/>
      <c r="AM42" s="68"/>
      <c r="AN42" s="69"/>
      <c r="AT42" s="7"/>
      <c r="AU42" s="7"/>
      <c r="AV42" s="7"/>
      <c r="AW42" s="7"/>
      <c r="AX42" s="7"/>
      <c r="AY42" s="7"/>
      <c r="AZ42" s="7"/>
      <c r="BA42" s="7"/>
      <c r="BB42" s="7"/>
      <c r="BC42" s="7"/>
      <c r="BD42" s="7"/>
      <c r="BE42" s="7"/>
      <c r="BF42" s="7"/>
      <c r="BG42" s="7"/>
      <c r="BH42" s="7"/>
    </row>
    <row r="43" spans="1:61" s="69" customFormat="1" ht="12.9" customHeight="1" thickBot="1" x14ac:dyDescent="0.35">
      <c r="A43" s="64"/>
      <c r="B43" s="66"/>
      <c r="C43" s="64"/>
      <c r="D43" s="66"/>
      <c r="E43" s="66"/>
      <c r="F43" s="66"/>
      <c r="G43" s="66"/>
      <c r="H43" s="66"/>
      <c r="I43" s="66"/>
      <c r="J43" s="66"/>
      <c r="K43" s="66"/>
      <c r="L43" s="66"/>
      <c r="M43" s="137" t="s">
        <v>45</v>
      </c>
      <c r="N43" s="138"/>
      <c r="O43" s="138"/>
      <c r="P43" s="138"/>
      <c r="Q43" s="138"/>
      <c r="R43" s="138"/>
      <c r="S43" s="138"/>
      <c r="T43" s="138"/>
      <c r="U43" s="138"/>
      <c r="V43" s="138"/>
      <c r="W43" s="138"/>
      <c r="X43" s="138"/>
      <c r="Y43" s="138"/>
      <c r="Z43" s="138"/>
      <c r="AA43" s="138"/>
      <c r="AB43" s="138"/>
      <c r="AC43" s="138"/>
      <c r="AD43" s="138"/>
      <c r="AE43" s="138"/>
      <c r="AF43" s="139"/>
      <c r="AG43" s="71"/>
      <c r="AH43" s="71"/>
      <c r="AI43" s="71"/>
      <c r="AJ43" s="71"/>
      <c r="AK43" s="67"/>
      <c r="AL43" s="67"/>
      <c r="AM43" s="68"/>
    </row>
    <row r="44" spans="1:61" s="69" customFormat="1" ht="11.25" customHeight="1" x14ac:dyDescent="0.25">
      <c r="A44" s="64"/>
      <c r="B44" s="66"/>
      <c r="C44" s="64"/>
      <c r="D44" s="66"/>
      <c r="E44" s="66"/>
      <c r="F44" s="66"/>
      <c r="G44" s="66"/>
      <c r="H44" s="66"/>
      <c r="I44" s="66"/>
      <c r="J44" s="66"/>
      <c r="K44" s="66"/>
      <c r="L44" s="66"/>
      <c r="M44" s="72"/>
      <c r="N44" s="72"/>
      <c r="O44" s="72"/>
      <c r="P44" s="72"/>
      <c r="Q44" s="72"/>
      <c r="R44" s="72"/>
      <c r="S44" s="72"/>
      <c r="T44" s="72"/>
      <c r="U44" s="72"/>
      <c r="V44" s="72"/>
      <c r="W44" s="72"/>
      <c r="X44" s="72"/>
      <c r="Y44" s="72"/>
      <c r="Z44" s="72"/>
      <c r="AA44" s="72"/>
      <c r="AB44" s="73"/>
      <c r="AC44" s="73"/>
      <c r="AD44" s="73"/>
      <c r="AE44" s="73"/>
      <c r="AF44" s="73"/>
      <c r="AG44" s="73"/>
      <c r="AH44" s="73"/>
      <c r="AI44" s="73"/>
      <c r="AJ44" s="73"/>
      <c r="AK44" s="73"/>
      <c r="AL44" s="73"/>
      <c r="AM44" s="74"/>
      <c r="AT44" s="75"/>
      <c r="AU44" s="75"/>
      <c r="AV44" s="75"/>
      <c r="AW44" s="75"/>
      <c r="AX44" s="75"/>
      <c r="AY44" s="75"/>
      <c r="AZ44" s="75"/>
      <c r="BA44" s="75"/>
      <c r="BB44" s="75"/>
      <c r="BC44" s="75"/>
      <c r="BD44" s="75"/>
      <c r="BE44" s="75"/>
      <c r="BF44" s="75"/>
      <c r="BG44" s="75"/>
      <c r="BH44" s="75"/>
    </row>
    <row r="45" spans="1:61" s="69" customFormat="1" ht="15.6" customHeight="1" x14ac:dyDescent="0.25">
      <c r="A45" s="64"/>
      <c r="B45" s="66"/>
      <c r="C45" s="64"/>
      <c r="D45" s="66"/>
      <c r="E45" s="66"/>
      <c r="F45" s="66"/>
      <c r="G45" s="66"/>
      <c r="H45" s="66"/>
      <c r="I45" s="66"/>
      <c r="J45" s="66"/>
      <c r="K45" s="66"/>
      <c r="L45" s="66"/>
      <c r="M45" s="72"/>
      <c r="N45" s="72"/>
      <c r="O45" s="72"/>
      <c r="P45" s="72"/>
      <c r="Q45" s="72"/>
      <c r="R45" s="72"/>
      <c r="S45" s="72"/>
      <c r="T45" s="72"/>
      <c r="U45" s="72"/>
      <c r="V45" s="72"/>
      <c r="W45" s="72"/>
      <c r="X45" s="72"/>
      <c r="Y45" s="72"/>
      <c r="Z45" s="72"/>
      <c r="AA45" s="72"/>
      <c r="AB45" s="73"/>
      <c r="AC45" s="73"/>
      <c r="AD45" s="73"/>
      <c r="AE45" s="73"/>
      <c r="AF45" s="73"/>
      <c r="AG45" s="73"/>
      <c r="AH45" s="73"/>
      <c r="AI45" s="73"/>
      <c r="AJ45" s="73"/>
      <c r="AK45" s="73"/>
      <c r="AL45" s="73"/>
      <c r="AM45" s="74"/>
      <c r="AU45" s="75"/>
      <c r="AV45" s="75"/>
      <c r="AW45" s="75"/>
      <c r="AX45" s="75"/>
      <c r="AY45" s="75"/>
      <c r="AZ45" s="75"/>
      <c r="BA45" s="75"/>
      <c r="BB45" s="75"/>
      <c r="BC45" s="75"/>
      <c r="BD45" s="75"/>
      <c r="BE45" s="75"/>
      <c r="BF45" s="75"/>
      <c r="BG45" s="75"/>
      <c r="BH45" s="75"/>
      <c r="BI45" s="75"/>
    </row>
    <row r="46" spans="1:61" s="7" customFormat="1" ht="41.4" customHeight="1" x14ac:dyDescent="0.3">
      <c r="A46" s="60"/>
      <c r="B46" s="61"/>
      <c r="C46" s="197" t="s">
        <v>50</v>
      </c>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9"/>
      <c r="AN46" s="69"/>
    </row>
    <row r="47" spans="1:61" s="69" customFormat="1" ht="26.4" customHeight="1" x14ac:dyDescent="0.25">
      <c r="C47" s="76" t="s">
        <v>33</v>
      </c>
      <c r="D47" s="76"/>
      <c r="E47" s="77"/>
      <c r="F47" s="117"/>
      <c r="G47" s="117"/>
      <c r="H47" s="117"/>
      <c r="I47" s="117"/>
      <c r="J47" s="117"/>
      <c r="K47" s="117"/>
      <c r="L47" s="117"/>
      <c r="M47" s="117"/>
      <c r="N47" s="117"/>
      <c r="O47" s="117"/>
      <c r="P47" s="117"/>
      <c r="Q47" s="117"/>
      <c r="R47" s="117"/>
      <c r="S47" s="75"/>
      <c r="T47" s="75"/>
      <c r="V47" s="78" t="s">
        <v>34</v>
      </c>
      <c r="X47" s="117"/>
      <c r="Y47" s="117"/>
      <c r="Z47" s="117"/>
      <c r="AA47" s="117"/>
      <c r="AB47" s="117"/>
      <c r="AC47" s="117"/>
      <c r="AD47" s="117"/>
      <c r="AE47" s="117"/>
      <c r="AF47" s="117"/>
      <c r="AG47" s="117"/>
      <c r="AH47" s="117"/>
      <c r="AI47" s="117"/>
      <c r="AJ47" s="117"/>
      <c r="AM47" s="75"/>
      <c r="AN47" s="75"/>
    </row>
    <row r="48" spans="1:61" s="75" customFormat="1" ht="10.8" customHeight="1" x14ac:dyDescent="0.25">
      <c r="C48" s="114" t="s">
        <v>51</v>
      </c>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7"/>
      <c r="AL48" s="7"/>
      <c r="AM48" s="7"/>
      <c r="AN48" s="7"/>
    </row>
    <row r="49" s="7" customFormat="1" ht="13.5" customHeight="1" x14ac:dyDescent="0.3"/>
    <row r="50" s="7" customFormat="1" ht="13.5" customHeight="1" x14ac:dyDescent="0.3"/>
    <row r="51" s="7" customFormat="1" ht="13.5" customHeight="1" x14ac:dyDescent="0.3"/>
    <row r="52" s="7" customFormat="1" ht="21.75" customHeight="1" x14ac:dyDescent="0.3"/>
    <row r="53" s="7" customFormat="1" ht="21.75" customHeight="1" x14ac:dyDescent="0.3"/>
    <row r="54" s="7" customFormat="1" ht="13.5" customHeight="1" x14ac:dyDescent="0.3"/>
    <row r="55" s="7" customFormat="1" ht="13.5" customHeight="1" x14ac:dyDescent="0.3"/>
    <row r="56" s="7" customFormat="1" ht="13.5" customHeight="1" x14ac:dyDescent="0.3"/>
    <row r="57" s="7" customFormat="1" ht="18" customHeight="1" x14ac:dyDescent="0.3"/>
    <row r="58" s="7" customFormat="1" ht="18.75" customHeight="1" x14ac:dyDescent="0.3"/>
    <row r="59" s="7" customFormat="1" ht="9.75" customHeight="1" x14ac:dyDescent="0.3"/>
    <row r="60" s="7" customFormat="1" ht="18" customHeight="1" x14ac:dyDescent="0.3"/>
    <row r="61" s="7" customFormat="1" ht="18" customHeight="1" x14ac:dyDescent="0.3"/>
    <row r="62" s="7" customFormat="1" ht="18" customHeight="1" x14ac:dyDescent="0.3"/>
    <row r="63" s="7" customFormat="1" ht="18" customHeight="1" x14ac:dyDescent="0.3"/>
    <row r="64" s="7" customFormat="1" ht="18" customHeight="1" x14ac:dyDescent="0.3"/>
    <row r="65" s="7" customFormat="1" ht="18" customHeight="1" x14ac:dyDescent="0.3"/>
    <row r="66" s="7" customFormat="1" ht="18" customHeight="1" x14ac:dyDescent="0.3"/>
    <row r="67" s="7" customFormat="1" ht="18" customHeight="1" x14ac:dyDescent="0.3"/>
    <row r="68" s="7" customFormat="1" ht="18" customHeight="1" x14ac:dyDescent="0.3"/>
    <row r="69" s="7" customFormat="1" ht="11.25" customHeight="1" x14ac:dyDescent="0.3"/>
    <row r="70" s="7" customFormat="1" ht="11.25" customHeight="1" x14ac:dyDescent="0.3"/>
    <row r="71" s="7" customFormat="1" ht="11.25" customHeight="1" x14ac:dyDescent="0.3"/>
    <row r="72" s="7" customFormat="1" ht="11.25" customHeight="1" x14ac:dyDescent="0.3"/>
    <row r="73" s="7" customFormat="1" ht="11.25" customHeight="1" x14ac:dyDescent="0.3"/>
    <row r="74" s="7" customFormat="1" ht="11.25" customHeight="1" x14ac:dyDescent="0.3"/>
    <row r="75" s="7" customFormat="1" ht="11.25" customHeight="1" x14ac:dyDescent="0.3"/>
    <row r="76" s="7" customFormat="1" ht="11.25" customHeight="1" x14ac:dyDescent="0.3"/>
    <row r="77" s="7" customFormat="1" ht="11.25" customHeight="1" x14ac:dyDescent="0.3"/>
    <row r="78" s="7" customFormat="1" ht="11.25" customHeight="1" x14ac:dyDescent="0.3"/>
    <row r="79" s="7" customFormat="1" ht="11.25" customHeight="1" x14ac:dyDescent="0.3"/>
    <row r="80" s="7" customFormat="1" ht="11.25" customHeight="1" x14ac:dyDescent="0.3"/>
    <row r="81" s="7" customFormat="1" ht="11.25" customHeight="1" x14ac:dyDescent="0.3"/>
    <row r="82" s="7" customFormat="1" ht="11.25" customHeight="1" x14ac:dyDescent="0.3"/>
    <row r="83" s="7" customFormat="1" ht="11.25" customHeight="1" x14ac:dyDescent="0.3"/>
    <row r="84" s="7" customFormat="1" ht="13.5" customHeight="1" x14ac:dyDescent="0.3"/>
    <row r="85" s="7" customFormat="1" ht="18" customHeight="1" x14ac:dyDescent="0.3"/>
    <row r="86" s="7" customFormat="1" ht="16.5" customHeight="1" x14ac:dyDescent="0.3"/>
    <row r="87" s="7" customFormat="1" ht="11.25" customHeight="1" x14ac:dyDescent="0.3"/>
    <row r="88" s="7" customFormat="1" ht="21.75" customHeight="1" x14ac:dyDescent="0.3"/>
    <row r="89" s="7" customFormat="1" ht="12.75" customHeight="1" x14ac:dyDescent="0.3"/>
    <row r="90" s="7" customFormat="1" ht="11.25" customHeight="1" x14ac:dyDescent="0.3"/>
    <row r="91" s="7" customFormat="1" ht="11.25" customHeight="1" x14ac:dyDescent="0.3"/>
    <row r="92" s="7" customFormat="1" ht="11.25" customHeight="1" x14ac:dyDescent="0.3"/>
    <row r="93" s="7" customFormat="1" ht="11.25" customHeight="1" x14ac:dyDescent="0.3"/>
    <row r="94" s="7" customFormat="1" ht="11.25" customHeight="1" x14ac:dyDescent="0.3"/>
    <row r="95" s="7" customFormat="1" ht="11.25" customHeight="1" x14ac:dyDescent="0.3"/>
    <row r="96" s="7" customFormat="1" ht="11.25" customHeight="1" x14ac:dyDescent="0.3"/>
    <row r="97" s="7" customFormat="1" ht="16.5" customHeight="1" x14ac:dyDescent="0.3"/>
    <row r="98" s="7" customFormat="1" ht="16.5" customHeight="1" x14ac:dyDescent="0.3"/>
    <row r="99" s="7" customFormat="1" ht="16.5" customHeight="1" x14ac:dyDescent="0.3"/>
    <row r="100" s="7" customFormat="1" ht="16.5" customHeight="1" x14ac:dyDescent="0.3"/>
    <row r="101" s="7" customFormat="1" ht="16.5" customHeight="1" x14ac:dyDescent="0.3"/>
    <row r="102" s="7" customFormat="1" ht="16.5" customHeight="1" x14ac:dyDescent="0.3"/>
    <row r="103" s="7" customFormat="1" ht="16.5" customHeight="1" x14ac:dyDescent="0.3"/>
    <row r="104" s="7" customFormat="1" ht="16.5" customHeight="1" x14ac:dyDescent="0.3"/>
    <row r="105" s="7" customFormat="1" ht="16.5" customHeight="1" x14ac:dyDescent="0.3"/>
    <row r="106" s="7" customFormat="1" ht="16.5" customHeight="1" x14ac:dyDescent="0.3"/>
    <row r="107" s="7" customFormat="1" ht="16.5" customHeight="1" x14ac:dyDescent="0.3"/>
    <row r="108" s="7" customFormat="1" ht="16.5" customHeight="1" x14ac:dyDescent="0.3"/>
    <row r="109" s="7" customFormat="1" ht="16.5" customHeight="1" x14ac:dyDescent="0.3"/>
    <row r="110" s="7" customFormat="1" ht="16.5" customHeight="1" x14ac:dyDescent="0.3"/>
    <row r="111" s="7" customFormat="1" ht="16.5" customHeight="1" x14ac:dyDescent="0.3"/>
    <row r="112" s="7" customFormat="1" ht="16.5" customHeight="1" x14ac:dyDescent="0.3"/>
    <row r="113" s="7" customFormat="1" ht="16.5" customHeight="1" x14ac:dyDescent="0.3"/>
    <row r="114" s="7" customFormat="1" ht="16.5" customHeight="1" x14ac:dyDescent="0.3"/>
    <row r="115" s="7" customFormat="1" ht="16.5" customHeight="1" x14ac:dyDescent="0.3"/>
    <row r="116" s="7" customFormat="1" ht="16.5" customHeight="1" x14ac:dyDescent="0.3"/>
    <row r="117" s="7" customFormat="1" ht="16.5" customHeight="1" x14ac:dyDescent="0.3"/>
    <row r="118" s="7" customFormat="1" ht="30" customHeight="1" x14ac:dyDescent="0.3"/>
    <row r="119" s="7" customFormat="1" ht="11.25" customHeight="1" x14ac:dyDescent="0.3"/>
    <row r="120" s="7" customFormat="1" ht="11.25" customHeight="1" x14ac:dyDescent="0.3"/>
    <row r="121" s="7" customFormat="1" ht="11.25" customHeight="1" x14ac:dyDescent="0.3"/>
    <row r="122" s="7" customFormat="1" ht="11.25" customHeight="1" x14ac:dyDescent="0.3"/>
    <row r="123" s="7" customFormat="1" ht="11.25" customHeight="1" x14ac:dyDescent="0.3"/>
    <row r="124" s="7" customFormat="1" ht="11.25" customHeight="1" x14ac:dyDescent="0.3"/>
    <row r="125" s="7" customFormat="1" ht="11.25" customHeight="1" x14ac:dyDescent="0.3"/>
    <row r="126" s="7" customFormat="1" ht="11.25" customHeight="1" x14ac:dyDescent="0.3"/>
    <row r="127" s="7" customFormat="1" ht="11.25" customHeight="1" x14ac:dyDescent="0.3"/>
    <row r="128" s="7" customFormat="1" ht="11.25" customHeight="1" x14ac:dyDescent="0.3"/>
    <row r="129" s="7" customFormat="1" ht="11.25" customHeight="1" x14ac:dyDescent="0.3"/>
    <row r="130" s="7" customFormat="1" ht="11.25" customHeight="1" x14ac:dyDescent="0.3"/>
    <row r="131" s="7" customFormat="1" ht="11.25" customHeight="1" x14ac:dyDescent="0.3"/>
    <row r="132" s="7" customFormat="1" ht="11.25" customHeight="1" x14ac:dyDescent="0.3"/>
    <row r="133" s="7" customFormat="1" ht="11.25" customHeight="1" x14ac:dyDescent="0.3"/>
    <row r="134" s="7" customFormat="1" ht="11.25" customHeight="1" x14ac:dyDescent="0.3"/>
    <row r="135" s="7" customFormat="1" ht="11.25" customHeight="1" x14ac:dyDescent="0.3"/>
    <row r="136" s="7" customFormat="1" ht="12" customHeight="1" x14ac:dyDescent="0.3"/>
    <row r="137" s="7" customFormat="1" ht="11.25" customHeight="1" x14ac:dyDescent="0.3"/>
    <row r="138" s="7" customFormat="1" ht="11.25" customHeight="1" x14ac:dyDescent="0.3"/>
    <row r="139" s="7" customFormat="1" ht="13.5" customHeight="1" x14ac:dyDescent="0.3"/>
    <row r="140" s="7" customFormat="1" ht="18" customHeight="1" x14ac:dyDescent="0.3"/>
    <row r="141" s="7" customFormat="1" ht="16.5" customHeight="1" x14ac:dyDescent="0.3"/>
    <row r="142" s="7" customFormat="1" ht="13.5" customHeight="1" x14ac:dyDescent="0.3"/>
    <row r="143" s="7" customFormat="1" ht="22.5" customHeight="1" x14ac:dyDescent="0.3"/>
    <row r="144" s="7" customFormat="1" ht="11.25" customHeight="1" x14ac:dyDescent="0.3"/>
    <row r="145" s="7" customFormat="1" ht="11.25" customHeight="1" x14ac:dyDescent="0.3"/>
    <row r="146" s="7" customFormat="1" ht="11.25" customHeight="1" x14ac:dyDescent="0.3"/>
    <row r="147" s="7" customFormat="1" ht="11.25" customHeight="1" x14ac:dyDescent="0.3"/>
    <row r="148" s="7" customFormat="1" ht="11.25" customHeight="1" x14ac:dyDescent="0.3"/>
    <row r="149" s="7" customFormat="1" ht="22.5" customHeight="1" x14ac:dyDescent="0.3"/>
    <row r="150" s="7" customFormat="1" ht="11.25" customHeight="1" x14ac:dyDescent="0.3"/>
    <row r="151" s="7" customFormat="1" ht="11.25" customHeight="1" x14ac:dyDescent="0.3"/>
    <row r="152" s="7" customFormat="1" ht="11.25" customHeight="1" x14ac:dyDescent="0.3"/>
    <row r="153" s="7" customFormat="1" ht="11.25" customHeight="1" x14ac:dyDescent="0.3"/>
    <row r="154" s="7" customFormat="1" ht="21.75" customHeight="1" x14ac:dyDescent="0.3"/>
    <row r="155" s="7" customFormat="1" ht="35.25" customHeight="1" x14ac:dyDescent="0.3"/>
    <row r="156" s="7" customFormat="1" ht="12.75" customHeight="1" x14ac:dyDescent="0.3"/>
    <row r="157" s="7" customFormat="1" ht="12.9" customHeight="1" x14ac:dyDescent="0.3"/>
    <row r="158" s="7" customFormat="1" ht="12.9" customHeight="1" x14ac:dyDescent="0.3"/>
    <row r="159" s="7" customFormat="1" ht="13.5" customHeight="1" x14ac:dyDescent="0.3"/>
    <row r="160" s="7" customFormat="1" ht="14.25" customHeight="1" x14ac:dyDescent="0.3"/>
    <row r="161" s="7" customFormat="1" ht="12.75" customHeight="1" x14ac:dyDescent="0.3"/>
    <row r="162" s="7" customFormat="1" ht="13.5" customHeight="1" x14ac:dyDescent="0.3"/>
    <row r="163" s="7" customFormat="1" ht="12.9" customHeight="1" x14ac:dyDescent="0.3"/>
    <row r="164" s="7" customFormat="1" ht="13.5" customHeight="1" x14ac:dyDescent="0.3"/>
    <row r="165" s="7" customFormat="1" ht="47.25" customHeight="1" x14ac:dyDescent="0.3"/>
    <row r="166" s="7" customFormat="1" ht="47.25" customHeight="1" x14ac:dyDescent="0.3"/>
    <row r="167" s="7" customFormat="1" ht="9.75" customHeight="1" x14ac:dyDescent="0.3"/>
    <row r="168" s="7" customFormat="1" ht="17.25" customHeight="1" x14ac:dyDescent="0.3"/>
    <row r="169" s="7" customFormat="1" ht="15.75" customHeight="1" x14ac:dyDescent="0.3"/>
    <row r="170" s="7" customFormat="1" ht="11.25" customHeight="1" x14ac:dyDescent="0.3"/>
    <row r="171" s="7" customFormat="1" ht="11.25" customHeight="1" x14ac:dyDescent="0.3"/>
    <row r="172" s="7" customFormat="1" ht="11.25" customHeight="1" x14ac:dyDescent="0.3"/>
    <row r="173" s="7" customFormat="1" ht="11.25" customHeight="1" x14ac:dyDescent="0.3"/>
    <row r="174" s="7" customFormat="1" ht="21" customHeight="1" x14ac:dyDescent="0.3"/>
    <row r="175" s="7" customFormat="1" ht="11.25" customHeight="1" x14ac:dyDescent="0.3"/>
    <row r="176" s="7" customFormat="1" ht="11.25" customHeight="1" x14ac:dyDescent="0.3"/>
    <row r="177" s="7" customFormat="1" ht="12.75" customHeight="1" x14ac:dyDescent="0.3"/>
    <row r="178" s="7" customFormat="1" ht="21" customHeight="1" x14ac:dyDescent="0.3"/>
    <row r="179" s="7" customFormat="1" ht="13.5" customHeight="1" x14ac:dyDescent="0.3"/>
    <row r="180" s="7" customFormat="1" ht="12.75" customHeight="1" x14ac:dyDescent="0.3"/>
    <row r="181" s="7" customFormat="1" ht="3.75" customHeight="1" x14ac:dyDescent="0.3"/>
    <row r="182" s="7" customFormat="1" ht="21.75" customHeight="1" x14ac:dyDescent="0.3"/>
    <row r="183" s="7" customFormat="1" ht="12" customHeight="1" x14ac:dyDescent="0.3"/>
    <row r="184" s="7" customFormat="1" ht="11.25" customHeight="1" x14ac:dyDescent="0.3"/>
    <row r="185" s="7" customFormat="1" ht="11.25" customHeight="1" x14ac:dyDescent="0.3"/>
    <row r="186" s="7" customFormat="1" ht="11.25" customHeight="1" x14ac:dyDescent="0.3"/>
    <row r="187" s="7" customFormat="1" ht="11.25" customHeight="1" x14ac:dyDescent="0.3"/>
    <row r="188" s="7" customFormat="1" ht="11.25" customHeight="1" x14ac:dyDescent="0.3"/>
    <row r="189" s="7" customFormat="1" ht="11.25" customHeight="1" x14ac:dyDescent="0.3"/>
    <row r="190" s="7" customFormat="1" ht="13.5" customHeight="1" x14ac:dyDescent="0.3"/>
    <row r="191" s="7" customFormat="1" ht="18" customHeight="1" x14ac:dyDescent="0.3"/>
    <row r="192" s="7" customFormat="1" ht="18" customHeight="1" x14ac:dyDescent="0.3"/>
    <row r="193" s="7" customFormat="1" ht="18" customHeight="1" x14ac:dyDescent="0.3"/>
    <row r="194" s="7" customFormat="1" ht="18" customHeight="1" x14ac:dyDescent="0.3"/>
    <row r="195" s="7" customFormat="1" ht="18" customHeight="1" x14ac:dyDescent="0.3"/>
    <row r="196" s="7" customFormat="1" ht="18" customHeight="1" x14ac:dyDescent="0.3"/>
    <row r="197" s="7" customFormat="1" ht="18" customHeight="1" x14ac:dyDescent="0.3"/>
    <row r="198" s="7" customFormat="1" ht="18" customHeight="1" x14ac:dyDescent="0.3"/>
    <row r="199" s="7" customFormat="1" ht="18" customHeight="1" x14ac:dyDescent="0.3"/>
    <row r="200" s="7" customFormat="1" ht="18" customHeight="1" x14ac:dyDescent="0.3"/>
    <row r="201" s="7" customFormat="1" ht="18" customHeight="1" x14ac:dyDescent="0.3"/>
    <row r="202" s="7" customFormat="1" ht="18" customHeight="1" x14ac:dyDescent="0.3"/>
    <row r="203" s="7" customFormat="1" ht="18" customHeight="1" x14ac:dyDescent="0.3"/>
    <row r="204" s="7" customFormat="1" ht="18" customHeight="1" x14ac:dyDescent="0.3"/>
    <row r="205" s="7" customFormat="1" ht="18" customHeight="1" x14ac:dyDescent="0.3"/>
    <row r="206" s="7" customFormat="1" ht="18" customHeight="1" x14ac:dyDescent="0.3"/>
    <row r="207" s="7" customFormat="1" ht="18" customHeight="1" x14ac:dyDescent="0.3"/>
    <row r="208" s="7" customFormat="1" ht="18" customHeight="1" x14ac:dyDescent="0.3"/>
    <row r="209" s="7" customFormat="1" ht="18" customHeight="1" x14ac:dyDescent="0.3"/>
    <row r="210" s="7" customFormat="1" ht="18" customHeight="1" x14ac:dyDescent="0.3"/>
    <row r="211" s="7" customFormat="1" ht="18" customHeight="1" x14ac:dyDescent="0.3"/>
    <row r="212" s="7" customFormat="1" ht="18" customHeight="1" x14ac:dyDescent="0.3"/>
    <row r="213" s="7" customFormat="1" ht="18" customHeight="1" x14ac:dyDescent="0.3"/>
    <row r="214" s="7" customFormat="1" ht="18" customHeight="1" x14ac:dyDescent="0.3"/>
    <row r="215" s="7" customFormat="1" ht="18" customHeight="1" x14ac:dyDescent="0.3"/>
    <row r="216" s="7" customFormat="1" ht="18" customHeight="1" x14ac:dyDescent="0.3"/>
    <row r="217" s="7" customFormat="1" ht="18" customHeight="1" x14ac:dyDescent="0.3"/>
    <row r="218" s="7" customFormat="1" ht="18" customHeight="1" x14ac:dyDescent="0.3"/>
    <row r="219" s="7" customFormat="1" ht="18" customHeight="1" x14ac:dyDescent="0.3"/>
    <row r="220" s="7" customFormat="1" ht="18" customHeight="1" x14ac:dyDescent="0.3"/>
    <row r="221" s="7" customFormat="1" ht="18" customHeight="1" x14ac:dyDescent="0.3"/>
    <row r="222" s="7" customFormat="1" ht="18" customHeight="1" x14ac:dyDescent="0.3"/>
    <row r="223" s="7" customFormat="1" ht="18" customHeight="1" x14ac:dyDescent="0.3"/>
    <row r="224" s="7" customFormat="1" ht="18" customHeight="1" x14ac:dyDescent="0.3"/>
    <row r="225" spans="22:40" s="7" customFormat="1" ht="18" customHeight="1" x14ac:dyDescent="0.3"/>
    <row r="226" spans="22:40" s="7" customFormat="1" ht="18" customHeight="1" x14ac:dyDescent="0.25">
      <c r="V226" s="3"/>
      <c r="W226" s="3"/>
      <c r="X226" s="3"/>
      <c r="Y226" s="3"/>
      <c r="Z226" s="3"/>
      <c r="AA226" s="3"/>
      <c r="AB226" s="3"/>
      <c r="AC226" s="3"/>
      <c r="AD226" s="3"/>
      <c r="AE226" s="3"/>
      <c r="AF226" s="3"/>
      <c r="AG226" s="3"/>
      <c r="AH226" s="3"/>
      <c r="AI226" s="3"/>
      <c r="AJ226" s="3"/>
      <c r="AK226" s="3"/>
      <c r="AL226" s="3"/>
      <c r="AM226" s="3"/>
      <c r="AN226" s="3"/>
    </row>
  </sheetData>
  <mergeCells count="125">
    <mergeCell ref="H1:AE3"/>
    <mergeCell ref="AF1:AL2"/>
    <mergeCell ref="U5:Z5"/>
    <mergeCell ref="AA5:AL5"/>
    <mergeCell ref="F10:S10"/>
    <mergeCell ref="AA10:AK10"/>
    <mergeCell ref="C13:L14"/>
    <mergeCell ref="C46:AM46"/>
    <mergeCell ref="W11:AM14"/>
    <mergeCell ref="W19:AC19"/>
    <mergeCell ref="AD19:AM19"/>
    <mergeCell ref="W20:AM21"/>
    <mergeCell ref="W30:AC30"/>
    <mergeCell ref="W35:AC35"/>
    <mergeCell ref="N29:P29"/>
    <mergeCell ref="I22:M22"/>
    <mergeCell ref="N22:P22"/>
    <mergeCell ref="Q22:S22"/>
    <mergeCell ref="C23:H24"/>
    <mergeCell ref="I23:S24"/>
    <mergeCell ref="C21:H21"/>
    <mergeCell ref="E5:R5"/>
    <mergeCell ref="M7:R7"/>
    <mergeCell ref="AK18:AM18"/>
    <mergeCell ref="C17:H17"/>
    <mergeCell ref="I17:M17"/>
    <mergeCell ref="W17:AB17"/>
    <mergeCell ref="AC17:AG17"/>
    <mergeCell ref="AH17:AJ17"/>
    <mergeCell ref="C12:S12"/>
    <mergeCell ref="C11:S11"/>
    <mergeCell ref="AA24:AL24"/>
    <mergeCell ref="AA23:AL23"/>
    <mergeCell ref="C18:H18"/>
    <mergeCell ref="I18:M18"/>
    <mergeCell ref="N18:P18"/>
    <mergeCell ref="C22:H22"/>
    <mergeCell ref="AK17:AM17"/>
    <mergeCell ref="C20:H20"/>
    <mergeCell ref="C19:H19"/>
    <mergeCell ref="I19:S19"/>
    <mergeCell ref="N13:R13"/>
    <mergeCell ref="W18:AB18"/>
    <mergeCell ref="AC18:AG18"/>
    <mergeCell ref="AH18:AJ18"/>
    <mergeCell ref="E6:R6"/>
    <mergeCell ref="I9:AF9"/>
    <mergeCell ref="C28:H28"/>
    <mergeCell ref="C27:H27"/>
    <mergeCell ref="G15:M15"/>
    <mergeCell ref="O15:Q15"/>
    <mergeCell ref="I27:M27"/>
    <mergeCell ref="A1:G3"/>
    <mergeCell ref="N14:O14"/>
    <mergeCell ref="Q14:R14"/>
    <mergeCell ref="I21:S21"/>
    <mergeCell ref="N17:P17"/>
    <mergeCell ref="Q17:S17"/>
    <mergeCell ref="W25:AC25"/>
    <mergeCell ref="AD25:AE25"/>
    <mergeCell ref="A4:AM4"/>
    <mergeCell ref="D7:H7"/>
    <mergeCell ref="Y6:AL6"/>
    <mergeCell ref="X7:AL7"/>
    <mergeCell ref="F8:I8"/>
    <mergeCell ref="I20:M20"/>
    <mergeCell ref="N20:P20"/>
    <mergeCell ref="Q20:S20"/>
    <mergeCell ref="Q18:S18"/>
    <mergeCell ref="N25:P25"/>
    <mergeCell ref="AA33:AL33"/>
    <mergeCell ref="AA31:AL31"/>
    <mergeCell ref="N27:P27"/>
    <mergeCell ref="Q25:S25"/>
    <mergeCell ref="AD30:AE30"/>
    <mergeCell ref="AF30:AH30"/>
    <mergeCell ref="AI30:AJ30"/>
    <mergeCell ref="AK30:AM30"/>
    <mergeCell ref="Q27:S27"/>
    <mergeCell ref="C48:AJ48"/>
    <mergeCell ref="Q38:S38"/>
    <mergeCell ref="AI38:AK38"/>
    <mergeCell ref="F47:R47"/>
    <mergeCell ref="X47:AJ47"/>
    <mergeCell ref="AI40:AK40"/>
    <mergeCell ref="AI41:AK41"/>
    <mergeCell ref="AI39:AK39"/>
    <mergeCell ref="K39:M39"/>
    <mergeCell ref="K40:M40"/>
    <mergeCell ref="K38:M38"/>
    <mergeCell ref="Q40:S40"/>
    <mergeCell ref="Q39:S39"/>
    <mergeCell ref="Q41:S41"/>
    <mergeCell ref="AC38:AH38"/>
    <mergeCell ref="AC39:AH39"/>
    <mergeCell ref="AC40:AH40"/>
    <mergeCell ref="AC41:AH41"/>
    <mergeCell ref="O41:P41"/>
    <mergeCell ref="M43:AF43"/>
    <mergeCell ref="H41:I41"/>
    <mergeCell ref="Y41:Z41"/>
    <mergeCell ref="C26:H26"/>
    <mergeCell ref="C25:H25"/>
    <mergeCell ref="I25:M25"/>
    <mergeCell ref="AA34:AL34"/>
    <mergeCell ref="C36:S36"/>
    <mergeCell ref="N35:P35"/>
    <mergeCell ref="C31:S34"/>
    <mergeCell ref="AD35:AE35"/>
    <mergeCell ref="AF35:AH35"/>
    <mergeCell ref="AI35:AJ35"/>
    <mergeCell ref="AK35:AM35"/>
    <mergeCell ref="Q35:S35"/>
    <mergeCell ref="C35:G35"/>
    <mergeCell ref="I35:M35"/>
    <mergeCell ref="AA26:AL26"/>
    <mergeCell ref="AA28:AL28"/>
    <mergeCell ref="AA29:AL29"/>
    <mergeCell ref="AF25:AH25"/>
    <mergeCell ref="AK25:AM25"/>
    <mergeCell ref="AI25:AJ25"/>
    <mergeCell ref="AA36:AL36"/>
    <mergeCell ref="I26:S26"/>
    <mergeCell ref="N30:P30"/>
    <mergeCell ref="Q30:S30"/>
  </mergeCells>
  <pageMargins left="0.66122047244094495" right="0.23622047244094491" top="0.66311023622047249" bottom="3.937007874015748E-2" header="0.11811023622047245" footer="0.11811023622047245"/>
  <pageSetup scale="88"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77" r:id="rId4" name="Check Box 53">
              <controlPr defaultSize="0" autoFill="0" autoLine="0" autoPict="0">
                <anchor moveWithCells="1">
                  <from>
                    <xdr:col>3</xdr:col>
                    <xdr:colOff>182880</xdr:colOff>
                    <xdr:row>8</xdr:row>
                    <xdr:rowOff>198120</xdr:rowOff>
                  </from>
                  <to>
                    <xdr:col>5</xdr:col>
                    <xdr:colOff>45720</xdr:colOff>
                    <xdr:row>10</xdr:row>
                    <xdr:rowOff>0</xdr:rowOff>
                  </to>
                </anchor>
              </controlPr>
            </control>
          </mc:Choice>
        </mc:AlternateContent>
        <mc:AlternateContent xmlns:mc="http://schemas.openxmlformats.org/markup-compatibility/2006">
          <mc:Choice Requires="x14">
            <control shapeId="1078" r:id="rId5" name="Check Box 54">
              <controlPr defaultSize="0" autoFill="0" autoLine="0" autoPict="0">
                <anchor moveWithCells="1">
                  <from>
                    <xdr:col>24</xdr:col>
                    <xdr:colOff>144780</xdr:colOff>
                    <xdr:row>9</xdr:row>
                    <xdr:rowOff>15240</xdr:rowOff>
                  </from>
                  <to>
                    <xdr:col>25</xdr:col>
                    <xdr:colOff>213360</xdr:colOff>
                    <xdr:row>10</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Feuil2!$A$2:$A$6</xm:f>
          </x14:formula1>
          <xm:sqref>N13:R13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E49"/>
  <sheetViews>
    <sheetView workbookViewId="0">
      <selection sqref="A1:XFD1048576"/>
    </sheetView>
  </sheetViews>
  <sheetFormatPr baseColWidth="10" defaultColWidth="11.44140625" defaultRowHeight="13.8" x14ac:dyDescent="0.25"/>
  <cols>
    <col min="1" max="1" width="36.44140625" style="3" customWidth="1"/>
    <col min="2" max="16384" width="11.44140625" style="3"/>
  </cols>
  <sheetData>
    <row r="1" spans="1:5" x14ac:dyDescent="0.25">
      <c r="A1" s="3" t="s">
        <v>35</v>
      </c>
    </row>
    <row r="2" spans="1:5" x14ac:dyDescent="0.25">
      <c r="A2" s="3" t="s">
        <v>40</v>
      </c>
    </row>
    <row r="3" spans="1:5" x14ac:dyDescent="0.25">
      <c r="A3" s="3" t="s">
        <v>41</v>
      </c>
      <c r="E3" s="79"/>
    </row>
    <row r="4" spans="1:5" x14ac:dyDescent="0.25">
      <c r="A4" s="3" t="s">
        <v>42</v>
      </c>
      <c r="E4" s="79"/>
    </row>
    <row r="5" spans="1:5" x14ac:dyDescent="0.25">
      <c r="A5" s="3" t="s">
        <v>44</v>
      </c>
      <c r="E5" s="79"/>
    </row>
    <row r="6" spans="1:5" x14ac:dyDescent="0.25">
      <c r="A6" s="3" t="s">
        <v>43</v>
      </c>
    </row>
    <row r="24" spans="2:2" x14ac:dyDescent="0.25">
      <c r="B24" s="80"/>
    </row>
    <row r="25" spans="2:2" x14ac:dyDescent="0.25">
      <c r="B25" s="80"/>
    </row>
    <row r="26" spans="2:2" x14ac:dyDescent="0.25">
      <c r="B26" s="80"/>
    </row>
    <row r="27" spans="2:2" x14ac:dyDescent="0.25">
      <c r="B27" s="80"/>
    </row>
    <row r="28" spans="2:2" x14ac:dyDescent="0.25">
      <c r="B28" s="80"/>
    </row>
    <row r="29" spans="2:2" x14ac:dyDescent="0.25">
      <c r="B29" s="80"/>
    </row>
    <row r="30" spans="2:2" x14ac:dyDescent="0.25">
      <c r="B30" s="80"/>
    </row>
    <row r="31" spans="2:2" x14ac:dyDescent="0.25">
      <c r="B31" s="80"/>
    </row>
    <row r="32" spans="2:2" x14ac:dyDescent="0.25">
      <c r="B32" s="80"/>
    </row>
    <row r="33" spans="2:2" x14ac:dyDescent="0.25">
      <c r="B33" s="80"/>
    </row>
    <row r="34" spans="2:2" x14ac:dyDescent="0.25">
      <c r="B34" s="80"/>
    </row>
    <row r="35" spans="2:2" x14ac:dyDescent="0.25">
      <c r="B35" s="80"/>
    </row>
    <row r="36" spans="2:2" x14ac:dyDescent="0.25">
      <c r="B36" s="80"/>
    </row>
    <row r="37" spans="2:2" x14ac:dyDescent="0.25">
      <c r="B37" s="80"/>
    </row>
    <row r="38" spans="2:2" x14ac:dyDescent="0.25">
      <c r="B38" s="80"/>
    </row>
    <row r="39" spans="2:2" x14ac:dyDescent="0.25">
      <c r="B39" s="80"/>
    </row>
    <row r="40" spans="2:2" x14ac:dyDescent="0.25">
      <c r="B40" s="80"/>
    </row>
    <row r="41" spans="2:2" x14ac:dyDescent="0.25">
      <c r="B41" s="80"/>
    </row>
    <row r="42" spans="2:2" x14ac:dyDescent="0.25">
      <c r="B42" s="80"/>
    </row>
    <row r="43" spans="2:2" x14ac:dyDescent="0.25">
      <c r="B43" s="80"/>
    </row>
    <row r="44" spans="2:2" x14ac:dyDescent="0.25">
      <c r="B44" s="80"/>
    </row>
    <row r="45" spans="2:2" x14ac:dyDescent="0.25">
      <c r="B45" s="80"/>
    </row>
    <row r="46" spans="2:2" x14ac:dyDescent="0.25">
      <c r="B46" s="80"/>
    </row>
    <row r="47" spans="2:2" x14ac:dyDescent="0.25">
      <c r="B47" s="80"/>
    </row>
    <row r="48" spans="2:2" x14ac:dyDescent="0.25">
      <c r="B48" s="80"/>
    </row>
    <row r="49" spans="2:2" x14ac:dyDescent="0.25">
      <c r="B49" s="80"/>
    </row>
  </sheetData>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s xmlns="3a2d3b1a-294f-497e-b81f-d1a80f27f850" xsi:nil="true"/>
    <MigrationWizIdSecurityGroups xmlns="3a2d3b1a-294f-497e-b81f-d1a80f27f850" xsi:nil="true"/>
    <MigrationWizIdPermissionLevels xmlns="3a2d3b1a-294f-497e-b81f-d1a80f27f850" xsi:nil="true"/>
    <MigrationWizIdDocumentLibraryPermissions xmlns="3a2d3b1a-294f-497e-b81f-d1a80f27f850" xsi:nil="true"/>
    <MigrationWizId xmlns="3a2d3b1a-294f-497e-b81f-d1a80f27f850" xsi:nil="true"/>
    <TaxCatchAll xmlns="4ed774e5-197b-432a-bd6f-1dc02159cd6d" xsi:nil="true"/>
    <lcf76f155ced4ddcb4097134ff3c332f xmlns="3a2d3b1a-294f-497e-b81f-d1a80f27f85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AB9C8E0763634AA190BB5BB6EDA97B" ma:contentTypeVersion="23" ma:contentTypeDescription="Crée un document." ma:contentTypeScope="" ma:versionID="9286e376fef30cd502e0dfe1ba247bf8">
  <xsd:schema xmlns:xsd="http://www.w3.org/2001/XMLSchema" xmlns:xs="http://www.w3.org/2001/XMLSchema" xmlns:p="http://schemas.microsoft.com/office/2006/metadata/properties" xmlns:ns2="3a2d3b1a-294f-497e-b81f-d1a80f27f850" xmlns:ns3="4ed774e5-197b-432a-bd6f-1dc02159cd6d" targetNamespace="http://schemas.microsoft.com/office/2006/metadata/properties" ma:root="true" ma:fieldsID="c6b24851377c1ddb4ae87d140d91470c" ns2:_="" ns3:_="">
    <xsd:import namespace="3a2d3b1a-294f-497e-b81f-d1a80f27f850"/>
    <xsd:import namespace="4ed774e5-197b-432a-bd6f-1dc02159cd6d"/>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2d3b1a-294f-497e-b81f-d1a80f27f850"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Balises d’images" ma:readOnly="false" ma:fieldId="{5cf76f15-5ced-4ddc-b409-7134ff3c332f}" ma:taxonomyMulti="true" ma:sspId="d30dd6ef-433d-4a2c-a5c0-bb4b2ec2828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d774e5-197b-432a-bd6f-1dc02159cd6d"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8" nillable="true" ma:displayName="Taxonomy Catch All Column" ma:hidden="true" ma:list="{de010c92-f71e-43ca-9904-c06d2036fd7a}" ma:internalName="TaxCatchAll" ma:showField="CatchAllData" ma:web="4ed774e5-197b-432a-bd6f-1dc02159c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D538AF-F6AC-4AE1-B4E6-F8403A027301}">
  <ds:schemaRefs>
    <ds:schemaRef ds:uri="http://schemas.microsoft.com/office/2006/metadata/properties"/>
    <ds:schemaRef ds:uri="http://schemas.microsoft.com/office/infopath/2007/PartnerControls"/>
    <ds:schemaRef ds:uri="3a2d3b1a-294f-497e-b81f-d1a80f27f850"/>
    <ds:schemaRef ds:uri="4ed774e5-197b-432a-bd6f-1dc02159cd6d"/>
  </ds:schemaRefs>
</ds:datastoreItem>
</file>

<file path=customXml/itemProps2.xml><?xml version="1.0" encoding="utf-8"?>
<ds:datastoreItem xmlns:ds="http://schemas.openxmlformats.org/officeDocument/2006/customXml" ds:itemID="{D4AF037C-B580-473E-A67F-4F46984B0DE7}">
  <ds:schemaRefs>
    <ds:schemaRef ds:uri="http://schemas.microsoft.com/sharepoint/v3/contenttype/forms"/>
  </ds:schemaRefs>
</ds:datastoreItem>
</file>

<file path=customXml/itemProps3.xml><?xml version="1.0" encoding="utf-8"?>
<ds:datastoreItem xmlns:ds="http://schemas.openxmlformats.org/officeDocument/2006/customXml" ds:itemID="{5914E986-6D72-4062-BEBA-62A3394E1D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2d3b1a-294f-497e-b81f-d1a80f27f850"/>
    <ds:schemaRef ds:uri="4ed774e5-197b-432a-bd6f-1dc02159cd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19</vt:i4>
      </vt:variant>
    </vt:vector>
  </HeadingPairs>
  <TitlesOfParts>
    <vt:vector size="21" baseType="lpstr">
      <vt:lpstr>Formulaire_Paiement_NonMembre</vt:lpstr>
      <vt:lpstr>Feuil2</vt:lpstr>
      <vt:lpstr>Agence_de_spectacles</vt:lpstr>
      <vt:lpstr>Artistique</vt:lpstr>
      <vt:lpstr>Catégories</vt:lpstr>
      <vt:lpstr>Diffuseur_de_spectacles</vt:lpstr>
      <vt:lpstr>Distributeur</vt:lpstr>
      <vt:lpstr>Éditeur</vt:lpstr>
      <vt:lpstr>Équipe_de_promotion_radio</vt:lpstr>
      <vt:lpstr>Équipe_de_promotion_Web</vt:lpstr>
      <vt:lpstr>Équipe_de_relations_de_presse</vt:lpstr>
      <vt:lpstr>Maison_de_disque</vt:lpstr>
      <vt:lpstr>Maison_de_gérance</vt:lpstr>
      <vt:lpstr>Maison_de_production_de_vidéoclips</vt:lpstr>
      <vt:lpstr>Plus_ou_moins_2500_unités</vt:lpstr>
      <vt:lpstr>Prix</vt:lpstr>
      <vt:lpstr>Producteur_de_disques</vt:lpstr>
      <vt:lpstr>Producteur_de_spectacles</vt:lpstr>
      <vt:lpstr>Réalisateur_de_disque</vt:lpstr>
      <vt:lpstr>Salle_de_spectacles</vt:lpstr>
      <vt:lpstr>unités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2025-04-01T14:28:46Z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0x0101009BAB9C8E0763634AA190BB5BB6EDA97B</vt:lpwstr>
  </property>
  <property fmtid="{D5CDD505-2E9C-101B-9397-08002B2CF9AE}" pid="3" name="MediaServiceImageTags">
    <vt:lpwstr/>
  </property>
</Properties>
</file>